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 firstSheet="13" activeTab="15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一般公共预算基本支出明细表" sheetId="13" r:id="rId7"/>
    <sheet name="8_行政（事业）单位机构运行经费情况表" sheetId="14" r:id="rId8"/>
    <sheet name="9_支出经济分类汇总表" sheetId="7" r:id="rId9"/>
    <sheet name="10_一般公共预算“三公”经费支出情况表" sheetId="8" r:id="rId10"/>
    <sheet name="11_政府性基金预算支出情况表" sheetId="9" r:id="rId11"/>
    <sheet name="12_国有资本经营预算支出情况表" sheetId="15" r:id="rId12"/>
    <sheet name="13_政府采购预算表" sheetId="16" r:id="rId13"/>
    <sheet name="14_项目支出表" sheetId="10" r:id="rId14"/>
    <sheet name="15_单位整体绩效目标表" sheetId="11" r:id="rId15"/>
    <sheet name="16_单位预算项目绩效目标汇总表" sheetId="12" r:id="rId16"/>
  </sheets>
  <definedNames>
    <definedName name="_xlnm._FilterDatabase" localSheetId="5" hidden="1">'6_一般公共预算基本支出表'!$A$5:$G$17</definedName>
    <definedName name="_xlnm._FilterDatabase" localSheetId="8" hidden="1">'9_支出经济分类汇总表'!$A$7:$R$7</definedName>
    <definedName name="_xlnm._FilterDatabase" localSheetId="13" hidden="1">'14_项目支出表'!$A$7:$L$10</definedName>
    <definedName name="_xlnm._FilterDatabase" localSheetId="4" hidden="1">'5_一般公共预算支出情况表'!$A$7:$N$16</definedName>
    <definedName name="_xlnm._FilterDatabase" localSheetId="2" hidden="1">'3_单位支出总体情况表'!$A$8:$N$15</definedName>
    <definedName name="_xlnm._FilterDatabase" localSheetId="15" hidden="1">'16_单位预算项目绩效目标汇总表'!$A$8:$N$17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<sst xmlns="http://schemas.openxmlformats.org/spreadsheetml/2006/main" count="739" uniqueCount="371">
  <si>
    <t xml:space="preserve">预算01表  </t>
  </si>
  <si>
    <t>2024年单位收支总体情况表</t>
  </si>
  <si>
    <t>单位名称：鹿邑县殡仪馆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</si>
  <si>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</si>
  <si>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</si>
  <si>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</si>
  <si>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</si>
  <si>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</si>
  <si>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</si>
  <si>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</si>
  <si>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</si>
  <si>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</si>
  <si>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</si>
  <si>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</si>
  <si>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</si>
  <si>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</si>
  <si>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</si>
  <si>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</si>
  <si>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</si>
  <si>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</si>
  <si>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</si>
  <si>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</si>
  <si>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</si>
  <si>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</si>
  <si>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</si>
  <si>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</si>
  <si>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</si>
  <si>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</si>
  <si>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</si>
  <si>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</si>
  <si>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</si>
  <si>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</si>
  <si>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</si>
  <si>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</si>
  <si>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</si>
  <si>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</si>
  <si>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</si>
  <si>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</si>
  <si>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</si>
  <si>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</si>
  <si>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</si>
  <si>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</si>
  <si>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</si>
  <si>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</si>
  <si>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</si>
  <si>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</si>
  <si>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</si>
  <si>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</si>
  <si>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</si>
  <si>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</si>
  <si>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</si>
  <si>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</si>
  <si>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</si>
  <si>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</si>
  <si>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</si>
  <si>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</si>
  <si>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</si>
  <si>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</si>
  <si>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</si>
  <si>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</si>
  <si>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</si>
  <si>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</si>
  <si>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</si>
  <si>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</si>
  <si>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</si>
  <si>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</si>
  <si>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</si>
  <si>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</si>
  <si>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</si>
  <si>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</si>
  <si>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</si>
  <si>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</si>
  <si>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</si>
  <si>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</si>
  <si>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</si>
  <si>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169</t>
  </si>
  <si>
    <t>鹿邑县民政局</t>
  </si>
  <si>
    <t xml:space="preserve">  169001</t>
  </si>
  <si>
    <t xml:space="preserve">  鹿邑县民政局</t>
  </si>
  <si>
    <t>预算03表</t>
  </si>
  <si>
    <t>2024年单位支出总体情况表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</si>
  <si>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</si>
  <si>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</si>
  <si>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</si>
  <si>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</si>
  <si>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</si>
  <si>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</si>
  <si>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</si>
  <si>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</si>
  <si>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</si>
  <si>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</si>
  <si>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</si>
  <si>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</si>
  <si>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</si>
  <si>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</si>
  <si>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</si>
  <si>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</si>
  <si>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</si>
  <si>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</si>
  <si>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02</t>
  </si>
  <si>
    <t>01</t>
  </si>
  <si>
    <t>行政运行</t>
  </si>
  <si>
    <t>一般行政管理事务</t>
  </si>
  <si>
    <t>05</t>
  </si>
  <si>
    <t>机关事业单位基本养老保险缴费支出</t>
  </si>
  <si>
    <t>10</t>
  </si>
  <si>
    <t>04</t>
  </si>
  <si>
    <t>殡葬</t>
  </si>
  <si>
    <t>210</t>
  </si>
  <si>
    <t>11</t>
  </si>
  <si>
    <t>事业单位医疗</t>
  </si>
  <si>
    <t>99</t>
  </si>
  <si>
    <t>其他行政事业单位医疗支出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</si>
  <si>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</si>
  <si>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</si>
  <si>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</si>
  <si>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</si>
  <si>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</si>
  <si>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</si>
  <si>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</si>
  <si>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</si>
  <si>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</si>
  <si>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</si>
  <si>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</si>
  <si>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</si>
  <si>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</si>
  <si>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</si>
  <si>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</si>
  <si>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</si>
  <si>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</si>
  <si>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</si>
  <si>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</si>
  <si>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</si>
  <si>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</si>
  <si>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</si>
  <si>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</si>
  <si>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</si>
  <si>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</si>
  <si>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</si>
  <si>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</si>
  <si>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</si>
  <si>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</si>
  <si>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</si>
  <si>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</si>
  <si>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</si>
  <si>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</si>
  <si>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</si>
  <si>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</si>
  <si>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</si>
  <si>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</si>
  <si>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</si>
  <si>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</si>
  <si>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</si>
  <si>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</si>
  <si>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</si>
  <si>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</si>
  <si>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</si>
  <si>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</si>
  <si>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</si>
  <si>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</si>
  <si>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</si>
  <si>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</si>
  <si>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</si>
  <si>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</si>
  <si>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</si>
  <si>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</si>
  <si>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</si>
  <si>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</si>
  <si>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</si>
  <si>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</si>
  <si>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</si>
  <si>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</si>
  <si>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</si>
  <si>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30211</t>
  </si>
  <si>
    <t>差旅费</t>
  </si>
  <si>
    <t>50201</t>
  </si>
  <si>
    <t>办公经费</t>
  </si>
  <si>
    <t>30201</t>
  </si>
  <si>
    <t>办公费</t>
  </si>
  <si>
    <t>30213</t>
  </si>
  <si>
    <t>维修(护)费</t>
  </si>
  <si>
    <t>50209</t>
  </si>
  <si>
    <t>维修（护）费</t>
  </si>
  <si>
    <t>30299</t>
  </si>
  <si>
    <t>其他商品和服务支出</t>
  </si>
  <si>
    <t>50299</t>
  </si>
  <si>
    <t>30206</t>
  </si>
  <si>
    <t>电费</t>
  </si>
  <si>
    <t>30239</t>
  </si>
  <si>
    <t>其他交通费用</t>
  </si>
  <si>
    <t>30101</t>
  </si>
  <si>
    <t>基本工资</t>
  </si>
  <si>
    <t>50501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</si>
  <si>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</si>
  <si>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</si>
  <si>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</si>
  <si>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</si>
  <si>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</si>
  <si>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</si>
  <si>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</si>
  <si>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预算07表</t>
  </si>
  <si>
    <t>2024年一般公共预算基本支出明细表</t>
  </si>
  <si>
    <t>单位名称</t>
  </si>
  <si>
    <t>项目类别</t>
  </si>
  <si>
    <t>项目名称</t>
  </si>
  <si>
    <t>资金性质</t>
  </si>
  <si>
    <t>财政拨款</t>
  </si>
  <si>
    <t>行政事业性收费</t>
  </si>
  <si>
    <t>专项收入</t>
  </si>
  <si>
    <t>国有资产资源有偿使用收入</t>
  </si>
  <si>
    <t>其他一般公共预算</t>
  </si>
  <si>
    <t>一般性转移支付资金</t>
  </si>
  <si>
    <t>一般债券</t>
  </si>
  <si>
    <t>鹿邑县殡仪馆</t>
  </si>
  <si>
    <t>169001</t>
  </si>
  <si>
    <t>人员类</t>
  </si>
  <si>
    <t>基本工资(事业统发)</t>
  </si>
  <si>
    <t>养老保险(事业统发)</t>
  </si>
  <si>
    <t>工伤保险(事业统发)</t>
  </si>
  <si>
    <t>失业保险(事业统发)</t>
  </si>
  <si>
    <t>在职基本医疗保险(事业统发)</t>
  </si>
  <si>
    <t>住房公积金(事业统发)</t>
  </si>
  <si>
    <t>日常公用经费(事业统发)</t>
  </si>
  <si>
    <t>预算08表</t>
  </si>
  <si>
    <t>2024年行政（事业）单位机构运行经费情况表</t>
  </si>
  <si>
    <t>机构运行经费支出</t>
  </si>
  <si>
    <t>169002</t>
  </si>
  <si>
    <t>169003</t>
  </si>
  <si>
    <t>169004</t>
  </si>
  <si>
    <t>169005</t>
  </si>
  <si>
    <t>预算09表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</si>
  <si>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</si>
  <si>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</si>
  <si>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</si>
  <si>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</si>
  <si>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</si>
  <si>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505</t>
  </si>
  <si>
    <t>08</t>
  </si>
  <si>
    <t>12</t>
  </si>
  <si>
    <t>13</t>
  </si>
  <si>
    <t>302</t>
  </si>
  <si>
    <t>502</t>
  </si>
  <si>
    <t>06</t>
  </si>
  <si>
    <t>09</t>
  </si>
  <si>
    <t>39</t>
  </si>
  <si>
    <t>预算10表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</si>
  <si>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</si>
  <si>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</si>
  <si>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</si>
  <si>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</si>
  <si>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</si>
  <si>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</si>
  <si>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</si>
  <si>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</si>
  <si>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r>
      <rPr>
        <sz val="9"/>
        <rFont val="宋体"/>
        <charset val="134"/>
      </rPr>
      <t>说明：鹿邑县殡仪馆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年没有安排一般公共预算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经费的支出，故本表无数据</t>
    </r>
    <r>
      <rPr>
        <sz val="9"/>
        <rFont val="Times New Roman"/>
        <charset val="134"/>
      </rPr>
      <t xml:space="preserve"> </t>
    </r>
  </si>
  <si>
    <t>预算11表</t>
  </si>
  <si>
    <t>2024年政府性基金预算支出情况表</t>
  </si>
  <si>
    <t>说明：鹿邑县殡仪馆2024年没有安排政府性基金预算的支出，故本表无数据。</t>
  </si>
  <si>
    <t>预算12表</t>
  </si>
  <si>
    <t>2024年国有资本经营预算支出情况表</t>
  </si>
  <si>
    <t>说明：鹿邑县殡仪馆2024年没有安排国有资本经营预算的支出，故本表无数据。</t>
  </si>
  <si>
    <t>预算13表</t>
  </si>
  <si>
    <t>2024年政府采购预算表</t>
  </si>
  <si>
    <t xml:space="preserve"> 科目编码  </t>
  </si>
  <si>
    <t>单位编码</t>
  </si>
  <si>
    <t>单位（项目名称）</t>
  </si>
  <si>
    <t>项 目</t>
  </si>
  <si>
    <t xml:space="preserve"> 采购项目  </t>
  </si>
  <si>
    <t xml:space="preserve">采购目录  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</si>
  <si>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</si>
  <si>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</si>
  <si>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</si>
  <si>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</si>
  <si>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</si>
  <si>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说明：鹿邑县殡仪馆2024年没有安排政府采购预算表的支出，故本表无数据。</t>
  </si>
  <si>
    <t>预算14表</t>
  </si>
  <si>
    <t>2024年项目支出表</t>
  </si>
  <si>
    <t>类型</t>
  </si>
  <si>
    <t>项目单位</t>
  </si>
  <si>
    <t>本年拨款</t>
  </si>
  <si>
    <t>财政拨款结转结余</t>
  </si>
  <si>
    <t>政府性基金预算</t>
  </si>
  <si>
    <t>2023年城市公益性公墓、火化费补贴2023</t>
  </si>
  <si>
    <t>2023年惠民殡葬补助</t>
  </si>
  <si>
    <t>城市公益性公墓、火化费补贴</t>
  </si>
  <si>
    <t>预算15表</t>
  </si>
  <si>
    <t>单位整体绩效目标表</t>
  </si>
  <si>
    <t>（2024年度）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</si>
  <si>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</si>
  <si>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</si>
  <si>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</si>
  <si>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</si>
  <si>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</si>
  <si>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</si>
  <si>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</si>
  <si>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</si>
  <si>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</si>
  <si>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</si>
  <si>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</si>
  <si>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</si>
  <si>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</si>
  <si>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</si>
  <si>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</si>
  <si>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</si>
  <si>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</si>
  <si>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</si>
  <si>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</si>
  <si>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</si>
  <si>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</si>
  <si>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</si>
  <si>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</si>
  <si>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</si>
  <si>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</si>
  <si>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</si>
  <si>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</si>
  <si>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</si>
  <si>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</si>
  <si>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</si>
  <si>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</si>
  <si>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</si>
  <si>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</si>
  <si>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</si>
  <si>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</si>
  <si>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</si>
  <si>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</si>
  <si>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</si>
  <si>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</si>
  <si>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</si>
  <si>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</si>
  <si>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</si>
  <si>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</si>
  <si>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</si>
  <si>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</si>
  <si>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</si>
  <si>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</si>
  <si>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</si>
  <si>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预算16表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</si>
  <si>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</si>
  <si>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</si>
  <si>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</si>
  <si>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</si>
  <si>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</si>
  <si>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</si>
  <si>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</si>
  <si>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</si>
  <si>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</si>
  <si>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411628240000000011660</t>
  </si>
  <si>
    <t>≤1457.75万元</t>
  </si>
  <si>
    <t>火化尸体数量</t>
  </si>
  <si>
    <t>应补尽补</t>
  </si>
  <si>
    <t>促进当地火化事业发展</t>
  </si>
  <si>
    <t>稳步提升</t>
  </si>
  <si>
    <t>受益人员满意度</t>
  </si>
  <si>
    <t>≥95%</t>
  </si>
  <si>
    <t>享受火化费补贴认定率</t>
  </si>
  <si>
    <t>100%</t>
  </si>
  <si>
    <t>资金下达及时率</t>
  </si>
  <si>
    <t>411628240000000043809</t>
  </si>
  <si>
    <t>项目总成本</t>
  </si>
  <si>
    <t>≤113.50万元</t>
  </si>
  <si>
    <t>享受火化费补贴人员</t>
  </si>
  <si>
    <t>应救尽救</t>
  </si>
  <si>
    <t>促进当地殡葬事业发展</t>
  </si>
  <si>
    <t>明显提升</t>
  </si>
  <si>
    <t>享受火化费补贴人员认定率</t>
  </si>
  <si>
    <t>411628240000000044002</t>
  </si>
  <si>
    <t>惠民殡葬补助</t>
  </si>
  <si>
    <t>≤115万元</t>
  </si>
  <si>
    <t>殡葬补助人数</t>
  </si>
  <si>
    <t>应补金补</t>
  </si>
  <si>
    <t>享受人员认定率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</si>
</sst>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176" fontId="0" fillId="0" borderId="0" xfId="0" applyNumberFormat="1" applyFont="1">
      <alignment vertical="center"/>
    </xf>
    <xf numFmtId="176" fontId="1" fillId="0" borderId="0" xfId="0" applyNumberFormat="1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0" xfId="0" applyNumberFormat="1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0" fontId="0" fillId="0" borderId="0" xfId="3" applyNumberFormat="1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1" fillId="0" borderId="7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F21" sqref="F21"/>
    </sheetView>
  </sheetViews>
  <sheetFormatPr defaultColWidth="10" defaultRowHeight="14.4" outlineLevelCol="3"/>
  <cols>
    <col min="1" max="1" width="25.6481481481481" customWidth="1"/>
    <col min="2" max="2" width="12.8240740740741" customWidth="1"/>
    <col min="3" max="3" width="25.6481481481481" customWidth="1"/>
    <col min="4" max="4" width="12.8240740740741" customWidth="1"/>
  </cols>
  <sheetData>
    <row r="1" ht="14.25" customHeight="1" spans="1:4">
      <c r="A1" s="2" t="s">
        <v>0</v>
      </c>
      <c r="B1" s="2"/>
      <c r="C1" s="2"/>
      <c r="D1" s="2"/>
    </row>
    <row r="2" ht="28.45" customHeight="1" spans="1:4">
      <c r="A2" s="3" t="s">
        <v>1</v>
      </c>
      <c r="B2" s="3"/>
      <c r="C2" s="3"/>
      <c r="D2" s="3"/>
    </row>
    <row r="3" ht="14.25" customHeight="1" spans="1:4">
      <c r="A3" s="5" t="s">
        <v>2</v>
      </c>
      <c r="B3" s="5"/>
      <c r="C3" s="5"/>
      <c r="D3" s="29" t="s">
        <v>3</v>
      </c>
    </row>
    <row r="4" ht="14.25" customHeight="1" spans="1:4">
      <c r="A4" s="6" t="s">
        <v>4</v>
      </c>
      <c r="B4" s="6"/>
      <c r="C4" s="6" t="s">
        <v>5</v>
      </c>
      <c r="D4" s="6"/>
    </row>
    <row r="5" ht="14.25" customHeight="1" spans="1:4">
      <c r="A5" s="6" t="s">
        <v>6</v>
      </c>
      <c r="B5" s="6" t="s">
        <v>7</v>
      </c>
      <c r="C5" s="6" t="s">
        <v>8</v>
      </c>
      <c r="D5" s="6" t="s">
        <v>9</v>
      </c>
    </row>
    <row r="6" ht="14.25" customHeight="1" spans="1:4">
      <c r="A6" s="7" t="s">
        <v>10</v>
      </c>
      <c r="B6" s="9">
        <v>652.79</v>
      </c>
      <c r="C6" s="7" t="s">
        <v>11</v>
      </c>
      <c r="D6" s="9"/>
    </row>
    <row r="7" ht="14.25" customHeight="1" spans="1:4">
      <c r="A7" s="7" t="s">
        <v>12</v>
      </c>
      <c r="B7" s="9">
        <v>652.79</v>
      </c>
      <c r="C7" s="7" t="s">
        <v>13</v>
      </c>
      <c r="D7" s="9"/>
    </row>
    <row r="8" ht="14.25" customHeight="1" spans="1:4">
      <c r="A8" s="10" t="s">
        <v>14</v>
      </c>
      <c r="B8" s="9"/>
      <c r="C8" s="7" t="s">
        <v>15</v>
      </c>
      <c r="D8" s="9"/>
    </row>
    <row r="9" ht="14.25" customHeight="1" spans="1:4">
      <c r="A9" s="10" t="s">
        <v>16</v>
      </c>
      <c r="B9" s="9"/>
      <c r="C9" s="7" t="s">
        <v>17</v>
      </c>
      <c r="D9" s="9"/>
    </row>
    <row r="10" ht="14.25" customHeight="1" spans="1:4">
      <c r="A10" s="10" t="s">
        <v>18</v>
      </c>
      <c r="B10" s="9"/>
      <c r="C10" s="7" t="s">
        <v>19</v>
      </c>
      <c r="D10" s="9"/>
    </row>
    <row r="11" ht="14.25" customHeight="1" spans="1:4">
      <c r="A11" s="10" t="s">
        <v>20</v>
      </c>
      <c r="B11" s="9"/>
      <c r="C11" s="7" t="s">
        <v>21</v>
      </c>
      <c r="D11" s="9"/>
    </row>
    <row r="12" ht="14.25" customHeight="1" spans="1:4">
      <c r="A12" s="10" t="s">
        <v>22</v>
      </c>
      <c r="B12" s="9"/>
      <c r="C12" s="7" t="s">
        <v>23</v>
      </c>
      <c r="D12" s="9"/>
    </row>
    <row r="13" ht="14.25" customHeight="1" spans="1:4">
      <c r="A13" s="10" t="s">
        <v>24</v>
      </c>
      <c r="B13" s="9"/>
      <c r="C13" s="7" t="s">
        <v>25</v>
      </c>
      <c r="D13" s="9">
        <v>878.14</v>
      </c>
    </row>
    <row r="14" ht="14.25" customHeight="1" spans="1:4">
      <c r="A14" s="10" t="s">
        <v>26</v>
      </c>
      <c r="B14" s="9"/>
      <c r="C14" s="7" t="s">
        <v>27</v>
      </c>
      <c r="D14" s="9"/>
    </row>
    <row r="15" ht="14.25" customHeight="1" spans="1:4">
      <c r="A15" s="10" t="s">
        <v>28</v>
      </c>
      <c r="B15" s="9"/>
      <c r="C15" s="7" t="s">
        <v>29</v>
      </c>
      <c r="D15" s="9">
        <v>1.25</v>
      </c>
    </row>
    <row r="16" ht="14.25" customHeight="1" spans="1:4">
      <c r="A16" s="10"/>
      <c r="B16" s="10"/>
      <c r="C16" s="7" t="s">
        <v>30</v>
      </c>
      <c r="D16" s="9"/>
    </row>
    <row r="17" ht="14.25" customHeight="1" spans="1:4">
      <c r="A17" s="10"/>
      <c r="B17" s="10"/>
      <c r="C17" s="7" t="s">
        <v>31</v>
      </c>
      <c r="D17" s="9"/>
    </row>
    <row r="18" ht="14.25" customHeight="1" spans="1:4">
      <c r="A18" s="10"/>
      <c r="B18" s="10"/>
      <c r="C18" s="7" t="s">
        <v>32</v>
      </c>
      <c r="D18" s="9"/>
    </row>
    <row r="19" ht="14.25" customHeight="1" spans="1:4">
      <c r="A19" s="10"/>
      <c r="B19" s="10"/>
      <c r="C19" s="7" t="s">
        <v>33</v>
      </c>
      <c r="D19" s="9"/>
    </row>
    <row r="20" ht="14.25" customHeight="1" spans="1:4">
      <c r="A20" s="10"/>
      <c r="B20" s="10"/>
      <c r="C20" s="7" t="s">
        <v>34</v>
      </c>
      <c r="D20" s="9"/>
    </row>
    <row r="21" ht="14.25" customHeight="1" spans="1:4">
      <c r="A21" s="10"/>
      <c r="B21" s="10"/>
      <c r="C21" s="7" t="s">
        <v>35</v>
      </c>
      <c r="D21" s="9"/>
    </row>
    <row r="22" ht="14.25" customHeight="1" spans="1:4">
      <c r="A22" s="10"/>
      <c r="B22" s="10"/>
      <c r="C22" s="7" t="s">
        <v>36</v>
      </c>
      <c r="D22" s="9"/>
    </row>
    <row r="23" ht="14.25" customHeight="1" spans="1:4">
      <c r="A23" s="10"/>
      <c r="B23" s="10"/>
      <c r="C23" s="7" t="s">
        <v>37</v>
      </c>
      <c r="D23" s="9"/>
    </row>
    <row r="24" ht="14.25" customHeight="1" spans="1:4">
      <c r="A24" s="10"/>
      <c r="B24" s="10"/>
      <c r="C24" s="7" t="s">
        <v>38</v>
      </c>
      <c r="D24" s="9"/>
    </row>
    <row r="25" ht="14.25" customHeight="1" spans="1:4">
      <c r="A25" s="10"/>
      <c r="B25" s="10"/>
      <c r="C25" s="7" t="s">
        <v>39</v>
      </c>
      <c r="D25" s="9">
        <v>1.9</v>
      </c>
    </row>
    <row r="26" ht="14.25" customHeight="1" spans="1:4">
      <c r="A26" s="10"/>
      <c r="B26" s="10"/>
      <c r="C26" s="7" t="s">
        <v>40</v>
      </c>
      <c r="D26" s="9"/>
    </row>
    <row r="27" ht="14.3" customHeight="1" spans="1:4">
      <c r="A27" s="10"/>
      <c r="B27" s="10"/>
      <c r="C27" s="7" t="s">
        <v>41</v>
      </c>
      <c r="D27" s="9"/>
    </row>
    <row r="28" ht="14.3" customHeight="1" spans="1:4">
      <c r="A28" s="10"/>
      <c r="B28" s="10"/>
      <c r="C28" s="7" t="s">
        <v>42</v>
      </c>
      <c r="D28" s="9"/>
    </row>
    <row r="29" ht="14.3" customHeight="1" spans="1:4">
      <c r="A29" s="10"/>
      <c r="B29" s="10"/>
      <c r="C29" s="7" t="s">
        <v>43</v>
      </c>
      <c r="D29" s="9"/>
    </row>
    <row r="30" ht="14.3" customHeight="1" spans="1:4">
      <c r="A30" s="10"/>
      <c r="B30" s="10"/>
      <c r="C30" s="7" t="s">
        <v>44</v>
      </c>
      <c r="D30" s="9"/>
    </row>
    <row r="31" ht="14.3" customHeight="1" spans="1:4">
      <c r="A31" s="10"/>
      <c r="B31" s="10"/>
      <c r="C31" s="7" t="s">
        <v>45</v>
      </c>
      <c r="D31" s="9"/>
    </row>
    <row r="32" ht="14.3" customHeight="1" spans="1:4">
      <c r="A32" s="10"/>
      <c r="B32" s="10"/>
      <c r="C32" s="7" t="s">
        <v>46</v>
      </c>
      <c r="D32" s="9"/>
    </row>
    <row r="33" ht="14.3" customHeight="1" spans="1:4">
      <c r="A33" s="10"/>
      <c r="B33" s="10"/>
      <c r="C33" s="7" t="s">
        <v>47</v>
      </c>
      <c r="D33" s="9"/>
    </row>
    <row r="34" ht="14.3" customHeight="1" spans="1:4">
      <c r="A34" s="10"/>
      <c r="B34" s="10"/>
      <c r="C34" s="7" t="s">
        <v>48</v>
      </c>
      <c r="D34" s="9"/>
    </row>
    <row r="35" ht="14.3" customHeight="1" spans="1:4">
      <c r="A35" s="10"/>
      <c r="B35" s="10"/>
      <c r="C35" s="10" t="s">
        <v>49</v>
      </c>
      <c r="D35" s="9"/>
    </row>
    <row r="36" ht="14.3" customHeight="1" spans="1:4">
      <c r="A36" s="6" t="s">
        <v>50</v>
      </c>
      <c r="B36" s="9">
        <v>652.79</v>
      </c>
      <c r="C36" s="6" t="s">
        <v>51</v>
      </c>
      <c r="D36" s="9">
        <v>881.29</v>
      </c>
    </row>
    <row r="37" ht="14.3" customHeight="1" spans="1:4">
      <c r="A37" s="10" t="s">
        <v>52</v>
      </c>
      <c r="B37" s="9">
        <v>228.5</v>
      </c>
      <c r="C37" s="10" t="s">
        <v>53</v>
      </c>
      <c r="D37" s="54"/>
    </row>
    <row r="38" ht="14.3" customHeight="1" spans="1:4">
      <c r="A38" s="6" t="s">
        <v>54</v>
      </c>
      <c r="B38" s="9">
        <v>881.29</v>
      </c>
      <c r="C38" s="6" t="s">
        <v>55</v>
      </c>
      <c r="D38" s="9">
        <v>881.29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G17" sqref="G17"/>
    </sheetView>
  </sheetViews>
  <sheetFormatPr defaultColWidth="10" defaultRowHeight="14.4"/>
  <cols>
    <col min="1" max="1" width="12.3518518518519" style="1" customWidth="1"/>
    <col min="2" max="2" width="20.5185185185185" style="1" customWidth="1"/>
    <col min="3" max="20" width="10.2592592592593" style="1" customWidth="1"/>
    <col min="21" max="16384" width="10" style="1"/>
  </cols>
  <sheetData>
    <row r="1" ht="14.3" customHeight="1" spans="1:20">
      <c r="A1" s="22" t="s">
        <v>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ht="28.45" customHeight="1" spans="1:20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14.25" customHeight="1" spans="1:20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27" t="s">
        <v>3</v>
      </c>
    </row>
    <row r="4" ht="14.25" customHeight="1" spans="1:20">
      <c r="A4" s="11" t="s">
        <v>58</v>
      </c>
      <c r="B4" s="11" t="s">
        <v>59</v>
      </c>
      <c r="C4" s="11" t="s">
        <v>60</v>
      </c>
      <c r="D4" s="11" t="s">
        <v>61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52</v>
      </c>
      <c r="P4" s="11"/>
      <c r="Q4" s="11"/>
      <c r="R4" s="11"/>
      <c r="S4" s="11"/>
      <c r="T4" s="11"/>
    </row>
    <row r="5" ht="14.25" customHeight="1" spans="1:20">
      <c r="A5" s="11"/>
      <c r="B5" s="11"/>
      <c r="C5" s="11"/>
      <c r="D5" s="11" t="s">
        <v>62</v>
      </c>
      <c r="E5" s="11" t="s">
        <v>63</v>
      </c>
      <c r="F5" s="11"/>
      <c r="G5" s="11" t="s">
        <v>64</v>
      </c>
      <c r="H5" s="11" t="s">
        <v>65</v>
      </c>
      <c r="I5" s="11" t="s">
        <v>66</v>
      </c>
      <c r="J5" s="11" t="s">
        <v>67</v>
      </c>
      <c r="K5" s="11" t="s">
        <v>68</v>
      </c>
      <c r="L5" s="11" t="s">
        <v>69</v>
      </c>
      <c r="M5" s="11" t="s">
        <v>70</v>
      </c>
      <c r="N5" s="11" t="s">
        <v>71</v>
      </c>
      <c r="O5" s="11" t="s">
        <v>62</v>
      </c>
      <c r="P5" s="11" t="s">
        <v>63</v>
      </c>
      <c r="Q5" s="11" t="s">
        <v>64</v>
      </c>
      <c r="R5" s="11" t="s">
        <v>65</v>
      </c>
      <c r="S5" s="11" t="s">
        <v>72</v>
      </c>
      <c r="T5" s="11" t="s">
        <v>73</v>
      </c>
    </row>
    <row r="6" ht="22.6" customHeight="1" spans="1:20">
      <c r="A6" s="11"/>
      <c r="B6" s="11"/>
      <c r="C6" s="11"/>
      <c r="D6" s="11"/>
      <c r="E6" s="11" t="s">
        <v>74</v>
      </c>
      <c r="F6" s="11" t="s">
        <v>12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14.25" customHeight="1" spans="1:20">
      <c r="A7" s="12"/>
      <c r="B7" s="11" t="s">
        <v>62</v>
      </c>
      <c r="C7" s="8">
        <v>881.29</v>
      </c>
      <c r="D7" s="8">
        <v>652.79</v>
      </c>
      <c r="E7" s="8">
        <v>652.79</v>
      </c>
      <c r="F7" s="8">
        <v>652.79</v>
      </c>
      <c r="G7" s="8"/>
      <c r="H7" s="8"/>
      <c r="I7" s="8"/>
      <c r="J7" s="8"/>
      <c r="K7" s="8"/>
      <c r="L7" s="8"/>
      <c r="M7" s="8"/>
      <c r="N7" s="8"/>
      <c r="O7" s="8">
        <v>228.5</v>
      </c>
      <c r="P7" s="8">
        <v>228.5</v>
      </c>
      <c r="Q7" s="8"/>
      <c r="R7" s="8"/>
      <c r="S7" s="8"/>
      <c r="T7" s="8"/>
    </row>
    <row r="8" ht="14.25" customHeight="1" spans="1:20">
      <c r="A8" s="25" t="s">
        <v>75</v>
      </c>
      <c r="B8" s="25" t="s">
        <v>76</v>
      </c>
      <c r="C8" s="8">
        <v>881.29</v>
      </c>
      <c r="D8" s="8">
        <v>652.79</v>
      </c>
      <c r="E8" s="8">
        <v>652.79</v>
      </c>
      <c r="F8" s="8">
        <v>652.79</v>
      </c>
      <c r="G8" s="8"/>
      <c r="H8" s="8"/>
      <c r="I8" s="8"/>
      <c r="J8" s="8"/>
      <c r="K8" s="8"/>
      <c r="L8" s="8"/>
      <c r="M8" s="8"/>
      <c r="N8" s="8"/>
      <c r="O8" s="8">
        <v>228.5</v>
      </c>
      <c r="P8" s="8">
        <v>228.5</v>
      </c>
      <c r="Q8" s="8"/>
      <c r="R8" s="8"/>
      <c r="S8" s="8"/>
      <c r="T8" s="8"/>
    </row>
    <row r="9" ht="14.25" customHeight="1" spans="1:20">
      <c r="A9" s="25" t="s">
        <v>77</v>
      </c>
      <c r="B9" s="25" t="s">
        <v>78</v>
      </c>
      <c r="C9" s="8">
        <v>881.29</v>
      </c>
      <c r="D9" s="8">
        <v>652.79</v>
      </c>
      <c r="E9" s="8">
        <v>652.79</v>
      </c>
      <c r="F9" s="8">
        <v>652.79</v>
      </c>
      <c r="G9" s="8"/>
      <c r="H9" s="8"/>
      <c r="I9" s="8"/>
      <c r="J9" s="8"/>
      <c r="K9" s="8"/>
      <c r="L9" s="8"/>
      <c r="M9" s="8"/>
      <c r="N9" s="8"/>
      <c r="O9" s="8">
        <v>228.5</v>
      </c>
      <c r="P9" s="8">
        <v>228.5</v>
      </c>
      <c r="Q9" s="8"/>
      <c r="R9" s="8"/>
      <c r="S9" s="8"/>
      <c r="T9" s="8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I20" sqref="I20"/>
    </sheetView>
  </sheetViews>
  <sheetFormatPr defaultColWidth="10" defaultRowHeight="14.4"/>
  <cols>
    <col min="1" max="3" width="4.10185185185185" style="1" customWidth="1"/>
    <col min="4" max="4" width="6.14814814814815" style="1" customWidth="1"/>
    <col min="5" max="5" width="20.5185185185185" style="1" customWidth="1"/>
    <col min="6" max="14" width="9.76851851851852" style="1" customWidth="1"/>
    <col min="15" max="16384" width="10" style="1"/>
  </cols>
  <sheetData>
    <row r="1" ht="14.3" customHeight="1" spans="1:14">
      <c r="A1" s="22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28.45" customHeight="1" spans="1:14">
      <c r="A2" s="23" t="s">
        <v>80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ht="14.25" customHeight="1" spans="1:14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7" t="s">
        <v>3</v>
      </c>
    </row>
    <row r="4" ht="14.3" customHeight="1" spans="1:14">
      <c r="A4" s="11" t="s">
        <v>81</v>
      </c>
      <c r="B4" s="11"/>
      <c r="C4" s="11"/>
      <c r="D4" s="11" t="s">
        <v>82</v>
      </c>
      <c r="E4" s="11" t="s">
        <v>83</v>
      </c>
      <c r="F4" s="11" t="s">
        <v>62</v>
      </c>
      <c r="G4" s="11" t="s">
        <v>84</v>
      </c>
      <c r="H4" s="11"/>
      <c r="I4" s="11"/>
      <c r="J4" s="11"/>
      <c r="K4" s="11"/>
      <c r="L4" s="11" t="s">
        <v>85</v>
      </c>
      <c r="M4" s="11"/>
      <c r="N4" s="11"/>
    </row>
    <row r="5" ht="14.3" customHeight="1" spans="1:14">
      <c r="A5" s="11"/>
      <c r="B5" s="11"/>
      <c r="C5" s="11"/>
      <c r="D5" s="11"/>
      <c r="E5" s="11"/>
      <c r="F5" s="11"/>
      <c r="G5" s="11" t="s">
        <v>74</v>
      </c>
      <c r="H5" s="11" t="s">
        <v>86</v>
      </c>
      <c r="I5" s="11"/>
      <c r="J5" s="11" t="s">
        <v>87</v>
      </c>
      <c r="K5" s="11"/>
      <c r="L5" s="11" t="s">
        <v>74</v>
      </c>
      <c r="M5" s="11" t="s">
        <v>88</v>
      </c>
      <c r="N5" s="11" t="s">
        <v>89</v>
      </c>
    </row>
    <row r="6" ht="33.9" customHeight="1" spans="1:14">
      <c r="A6" s="11" t="s">
        <v>90</v>
      </c>
      <c r="B6" s="11" t="s">
        <v>91</v>
      </c>
      <c r="C6" s="11" t="s">
        <v>92</v>
      </c>
      <c r="D6" s="11"/>
      <c r="E6" s="11"/>
      <c r="F6" s="11"/>
      <c r="G6" s="11"/>
      <c r="H6" s="11" t="s">
        <v>93</v>
      </c>
      <c r="I6" s="11" t="s">
        <v>94</v>
      </c>
      <c r="J6" s="11" t="s">
        <v>95</v>
      </c>
      <c r="K6" s="11" t="s">
        <v>96</v>
      </c>
      <c r="L6" s="11"/>
      <c r="M6" s="11"/>
      <c r="N6" s="11"/>
    </row>
    <row r="7" ht="14.3" customHeight="1" spans="1:14">
      <c r="A7" s="12"/>
      <c r="B7" s="12"/>
      <c r="C7" s="12"/>
      <c r="D7" s="12"/>
      <c r="E7" s="12" t="s">
        <v>62</v>
      </c>
      <c r="F7" s="8">
        <v>881.29</v>
      </c>
      <c r="G7" s="8">
        <v>22.79</v>
      </c>
      <c r="H7" s="8">
        <v>22.55</v>
      </c>
      <c r="I7" s="8">
        <v>0</v>
      </c>
      <c r="J7" s="8">
        <v>0.24</v>
      </c>
      <c r="K7" s="8">
        <v>0</v>
      </c>
      <c r="L7" s="8">
        <v>858.5</v>
      </c>
      <c r="M7" s="8">
        <v>858.5</v>
      </c>
      <c r="N7" s="8">
        <v>0</v>
      </c>
    </row>
    <row r="8" ht="14.25" customHeight="1" spans="1:14">
      <c r="A8" s="11" t="s">
        <v>97</v>
      </c>
      <c r="B8" s="11"/>
      <c r="C8" s="11"/>
      <c r="D8" s="11" t="s">
        <v>75</v>
      </c>
      <c r="E8" s="11" t="s">
        <v>76</v>
      </c>
      <c r="F8" s="8">
        <f>SUM(F9:F15)</f>
        <v>881.29</v>
      </c>
      <c r="G8" s="8">
        <f t="shared" ref="G8:N8" si="0">SUM(G9:G15)</f>
        <v>22.79</v>
      </c>
      <c r="H8" s="8">
        <f t="shared" si="0"/>
        <v>22.55</v>
      </c>
      <c r="I8" s="8">
        <f t="shared" si="0"/>
        <v>0</v>
      </c>
      <c r="J8" s="8">
        <f t="shared" si="0"/>
        <v>0.24</v>
      </c>
      <c r="K8" s="8">
        <f t="shared" si="0"/>
        <v>0</v>
      </c>
      <c r="L8" s="8">
        <f t="shared" si="0"/>
        <v>858.5</v>
      </c>
      <c r="M8" s="8">
        <f t="shared" si="0"/>
        <v>858.5</v>
      </c>
      <c r="N8" s="8">
        <f t="shared" si="0"/>
        <v>0</v>
      </c>
    </row>
    <row r="9" ht="14.25" customHeight="1" spans="1:14">
      <c r="A9" s="12" t="s">
        <v>98</v>
      </c>
      <c r="B9" s="12" t="s">
        <v>99</v>
      </c>
      <c r="C9" s="12" t="s">
        <v>100</v>
      </c>
      <c r="D9" s="12"/>
      <c r="E9" s="12" t="s">
        <v>101</v>
      </c>
      <c r="F9" s="8">
        <f t="shared" ref="F9:F15" si="1">G9+L9</f>
        <v>0.24</v>
      </c>
      <c r="G9" s="8">
        <f t="shared" ref="G9:G15" si="2">H9+I9+J9</f>
        <v>0.24</v>
      </c>
      <c r="H9" s="8"/>
      <c r="I9" s="8"/>
      <c r="J9" s="8">
        <v>0.24</v>
      </c>
      <c r="K9" s="8"/>
      <c r="L9" s="8"/>
      <c r="M9" s="8"/>
      <c r="N9" s="8"/>
    </row>
    <row r="10" ht="14.25" customHeight="1" spans="1:14">
      <c r="A10" s="12" t="s">
        <v>98</v>
      </c>
      <c r="B10" s="12" t="s">
        <v>99</v>
      </c>
      <c r="C10" s="12" t="s">
        <v>99</v>
      </c>
      <c r="D10" s="12"/>
      <c r="E10" s="12" t="s">
        <v>102</v>
      </c>
      <c r="F10" s="8">
        <f t="shared" si="1"/>
        <v>16.62</v>
      </c>
      <c r="G10" s="8">
        <f t="shared" si="2"/>
        <v>16.62</v>
      </c>
      <c r="H10" s="8">
        <v>16.62</v>
      </c>
      <c r="I10" s="8"/>
      <c r="J10" s="8"/>
      <c r="K10" s="8"/>
      <c r="L10" s="8"/>
      <c r="M10" s="8"/>
      <c r="N10" s="8"/>
    </row>
    <row r="11" ht="22.6" customHeight="1" spans="1:14">
      <c r="A11" s="12" t="s">
        <v>98</v>
      </c>
      <c r="B11" s="12" t="s">
        <v>103</v>
      </c>
      <c r="C11" s="12" t="s">
        <v>103</v>
      </c>
      <c r="D11" s="12"/>
      <c r="E11" s="12" t="s">
        <v>104</v>
      </c>
      <c r="F11" s="8">
        <f t="shared" si="1"/>
        <v>2.78</v>
      </c>
      <c r="G11" s="8">
        <f t="shared" si="2"/>
        <v>2.78</v>
      </c>
      <c r="H11" s="8">
        <v>2.78</v>
      </c>
      <c r="I11" s="8"/>
      <c r="J11" s="8"/>
      <c r="K11" s="8"/>
      <c r="L11" s="8"/>
      <c r="M11" s="8"/>
      <c r="N11" s="8"/>
    </row>
    <row r="12" ht="14.25" customHeight="1" spans="1:14">
      <c r="A12" s="12" t="s">
        <v>98</v>
      </c>
      <c r="B12" s="12" t="s">
        <v>105</v>
      </c>
      <c r="C12" s="12" t="s">
        <v>106</v>
      </c>
      <c r="D12" s="12"/>
      <c r="E12" s="12" t="s">
        <v>107</v>
      </c>
      <c r="F12" s="8">
        <f t="shared" si="1"/>
        <v>858.5</v>
      </c>
      <c r="G12" s="8">
        <f t="shared" si="2"/>
        <v>0</v>
      </c>
      <c r="H12" s="8"/>
      <c r="I12" s="8"/>
      <c r="J12" s="8"/>
      <c r="K12" s="8"/>
      <c r="L12" s="8">
        <v>858.5</v>
      </c>
      <c r="M12" s="8">
        <v>858.5</v>
      </c>
      <c r="N12" s="8"/>
    </row>
    <row r="13" ht="14.25" customHeight="1" spans="1:14">
      <c r="A13" s="12" t="s">
        <v>108</v>
      </c>
      <c r="B13" s="12" t="s">
        <v>109</v>
      </c>
      <c r="C13" s="12" t="s">
        <v>99</v>
      </c>
      <c r="D13" s="12"/>
      <c r="E13" s="12" t="s">
        <v>110</v>
      </c>
      <c r="F13" s="8">
        <f t="shared" si="1"/>
        <v>1.11</v>
      </c>
      <c r="G13" s="8">
        <f t="shared" si="2"/>
        <v>1.11</v>
      </c>
      <c r="H13" s="8">
        <v>1.11</v>
      </c>
      <c r="I13" s="8"/>
      <c r="J13" s="8"/>
      <c r="K13" s="8"/>
      <c r="L13" s="8"/>
      <c r="M13" s="8"/>
      <c r="N13" s="8"/>
    </row>
    <row r="14" ht="14.25" customHeight="1" spans="1:14">
      <c r="A14" s="12" t="s">
        <v>108</v>
      </c>
      <c r="B14" s="12" t="s">
        <v>109</v>
      </c>
      <c r="C14" s="12" t="s">
        <v>111</v>
      </c>
      <c r="D14" s="12"/>
      <c r="E14" s="12" t="s">
        <v>112</v>
      </c>
      <c r="F14" s="8">
        <f t="shared" si="1"/>
        <v>0.14</v>
      </c>
      <c r="G14" s="8">
        <f t="shared" si="2"/>
        <v>0.14</v>
      </c>
      <c r="H14" s="8">
        <v>0.14</v>
      </c>
      <c r="I14" s="8"/>
      <c r="J14" s="8"/>
      <c r="K14" s="8"/>
      <c r="L14" s="8"/>
      <c r="M14" s="8"/>
      <c r="N14" s="8"/>
    </row>
    <row r="15" ht="14.25" customHeight="1" spans="1:14">
      <c r="A15" s="12" t="s">
        <v>113</v>
      </c>
      <c r="B15" s="12" t="s">
        <v>99</v>
      </c>
      <c r="C15" s="12" t="s">
        <v>100</v>
      </c>
      <c r="D15" s="12"/>
      <c r="E15" s="12" t="s">
        <v>114</v>
      </c>
      <c r="F15" s="8">
        <f t="shared" si="1"/>
        <v>1.9</v>
      </c>
      <c r="G15" s="8">
        <f t="shared" si="2"/>
        <v>1.9</v>
      </c>
      <c r="H15" s="8">
        <v>1.9</v>
      </c>
      <c r="I15" s="8"/>
      <c r="J15" s="8"/>
      <c r="K15" s="8"/>
      <c r="L15" s="8"/>
      <c r="M15" s="8"/>
      <c r="N15" s="8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E23" sqref="E23"/>
    </sheetView>
  </sheetViews>
  <sheetFormatPr defaultColWidth="10" defaultRowHeight="14.4" outlineLevelCol="7"/>
  <cols>
    <col min="1" max="1" width="25.6481481481481" customWidth="1"/>
    <col min="2" max="2" width="12.2037037037037" customWidth="1"/>
    <col min="3" max="3" width="25.6481481481481" customWidth="1"/>
    <col min="4" max="8" width="12.8240740740741" customWidth="1"/>
  </cols>
  <sheetData>
    <row r="1" ht="14.3" customHeight="1" spans="1:8">
      <c r="A1" s="2" t="s">
        <v>115</v>
      </c>
      <c r="B1" s="2"/>
      <c r="C1" s="2"/>
      <c r="D1" s="2"/>
      <c r="E1" s="2"/>
      <c r="F1" s="2"/>
      <c r="G1" s="2"/>
      <c r="H1" s="2"/>
    </row>
    <row r="2" ht="28.45" customHeight="1" spans="1:8">
      <c r="A2" s="3" t="s">
        <v>116</v>
      </c>
      <c r="B2" s="3"/>
      <c r="C2" s="3"/>
      <c r="D2" s="3"/>
      <c r="E2" s="3"/>
      <c r="F2" s="3"/>
      <c r="G2" s="3"/>
      <c r="H2" s="3"/>
    </row>
    <row r="3" ht="14.25" customHeight="1" spans="1:8">
      <c r="A3" s="20" t="s">
        <v>2</v>
      </c>
      <c r="B3" s="20"/>
      <c r="C3" s="20"/>
      <c r="D3" s="20"/>
      <c r="E3" s="20"/>
      <c r="F3" s="20"/>
      <c r="G3" s="20"/>
      <c r="H3" s="29" t="s">
        <v>3</v>
      </c>
    </row>
    <row r="4" ht="14.3" customHeight="1" spans="1:8">
      <c r="A4" s="6" t="s">
        <v>117</v>
      </c>
      <c r="B4" s="6"/>
      <c r="C4" s="6" t="s">
        <v>118</v>
      </c>
      <c r="D4" s="6"/>
      <c r="E4" s="6"/>
      <c r="F4" s="6"/>
      <c r="G4" s="6"/>
      <c r="H4" s="6"/>
    </row>
    <row r="5" ht="14.3" customHeight="1" spans="1:8">
      <c r="A5" s="6" t="s">
        <v>119</v>
      </c>
      <c r="B5" s="6" t="s">
        <v>120</v>
      </c>
      <c r="C5" s="6" t="s">
        <v>119</v>
      </c>
      <c r="D5" s="6" t="s">
        <v>62</v>
      </c>
      <c r="E5" s="6" t="s">
        <v>121</v>
      </c>
      <c r="F5" s="6"/>
      <c r="G5" s="6" t="s">
        <v>122</v>
      </c>
      <c r="H5" s="6" t="s">
        <v>65</v>
      </c>
    </row>
    <row r="6" ht="28" customHeight="1" spans="1:8">
      <c r="A6" s="6"/>
      <c r="B6" s="6"/>
      <c r="C6" s="6"/>
      <c r="D6" s="6"/>
      <c r="E6" s="6" t="s">
        <v>123</v>
      </c>
      <c r="F6" s="6" t="s">
        <v>12</v>
      </c>
      <c r="G6" s="6"/>
      <c r="H6" s="6"/>
    </row>
    <row r="7" ht="40" customHeight="1" spans="1:8">
      <c r="A7" s="7" t="s">
        <v>124</v>
      </c>
      <c r="B7" s="9">
        <v>652.79</v>
      </c>
      <c r="C7" s="10" t="s">
        <v>125</v>
      </c>
      <c r="D7" s="9">
        <v>881.29</v>
      </c>
      <c r="E7" s="9">
        <v>881.29</v>
      </c>
      <c r="F7" s="9">
        <v>881.29</v>
      </c>
      <c r="G7" s="9"/>
      <c r="H7" s="9"/>
    </row>
    <row r="8" ht="16.25" customHeight="1" spans="1:8">
      <c r="A8" s="7" t="s">
        <v>126</v>
      </c>
      <c r="B8" s="9">
        <v>652.79</v>
      </c>
      <c r="C8" s="10" t="s">
        <v>127</v>
      </c>
      <c r="D8" s="9"/>
      <c r="E8" s="9"/>
      <c r="F8" s="9"/>
      <c r="G8" s="9"/>
      <c r="H8" s="9"/>
    </row>
    <row r="9" ht="16.25" customHeight="1" spans="1:8">
      <c r="A9" s="7" t="s">
        <v>128</v>
      </c>
      <c r="B9" s="9">
        <v>652.79</v>
      </c>
      <c r="C9" s="10" t="s">
        <v>129</v>
      </c>
      <c r="D9" s="9"/>
      <c r="E9" s="9"/>
      <c r="F9" s="9"/>
      <c r="G9" s="9"/>
      <c r="H9" s="9"/>
    </row>
    <row r="10" ht="16.25" customHeight="1" spans="1:8">
      <c r="A10" s="7" t="s">
        <v>130</v>
      </c>
      <c r="B10" s="9"/>
      <c r="C10" s="10" t="s">
        <v>131</v>
      </c>
      <c r="D10" s="9"/>
      <c r="E10" s="9"/>
      <c r="F10" s="9"/>
      <c r="G10" s="9"/>
      <c r="H10" s="9"/>
    </row>
    <row r="11" ht="16.25" customHeight="1" spans="1:8">
      <c r="A11" s="7" t="s">
        <v>132</v>
      </c>
      <c r="B11" s="9"/>
      <c r="C11" s="10" t="s">
        <v>133</v>
      </c>
      <c r="D11" s="9"/>
      <c r="E11" s="9"/>
      <c r="F11" s="9"/>
      <c r="G11" s="9"/>
      <c r="H11" s="9"/>
    </row>
    <row r="12" ht="16.25" customHeight="1" spans="1:8">
      <c r="A12" s="7" t="s">
        <v>134</v>
      </c>
      <c r="B12" s="9">
        <v>228.5</v>
      </c>
      <c r="C12" s="10" t="s">
        <v>135</v>
      </c>
      <c r="D12" s="9"/>
      <c r="E12" s="9"/>
      <c r="F12" s="9"/>
      <c r="G12" s="9"/>
      <c r="H12" s="9"/>
    </row>
    <row r="13" ht="16.25" customHeight="1" spans="1:8">
      <c r="A13" s="7" t="s">
        <v>126</v>
      </c>
      <c r="B13" s="9">
        <v>228.5</v>
      </c>
      <c r="C13" s="10" t="s">
        <v>136</v>
      </c>
      <c r="D13" s="9"/>
      <c r="E13" s="9"/>
      <c r="F13" s="9"/>
      <c r="G13" s="9"/>
      <c r="H13" s="9"/>
    </row>
    <row r="14" ht="16.25" customHeight="1" spans="1:8">
      <c r="A14" s="7" t="s">
        <v>130</v>
      </c>
      <c r="B14" s="9"/>
      <c r="C14" s="10" t="s">
        <v>137</v>
      </c>
      <c r="D14" s="9"/>
      <c r="E14" s="9"/>
      <c r="F14" s="9"/>
      <c r="G14" s="9"/>
      <c r="H14" s="9"/>
    </row>
    <row r="15" ht="16.25" customHeight="1" spans="1:8">
      <c r="A15" s="7" t="s">
        <v>132</v>
      </c>
      <c r="B15" s="9"/>
      <c r="C15" s="10" t="s">
        <v>138</v>
      </c>
      <c r="D15" s="9">
        <v>878.14</v>
      </c>
      <c r="E15" s="9">
        <v>878.14</v>
      </c>
      <c r="F15" s="9">
        <v>878.14</v>
      </c>
      <c r="G15" s="9"/>
      <c r="H15" s="9"/>
    </row>
    <row r="16" ht="16.25" customHeight="1" spans="1:8">
      <c r="A16" s="6"/>
      <c r="B16" s="6"/>
      <c r="C16" s="10" t="s">
        <v>139</v>
      </c>
      <c r="D16" s="9"/>
      <c r="E16" s="9"/>
      <c r="F16" s="9"/>
      <c r="G16" s="9"/>
      <c r="H16" s="9"/>
    </row>
    <row r="17" ht="16.25" customHeight="1" spans="1:8">
      <c r="A17" s="6"/>
      <c r="B17" s="6"/>
      <c r="C17" s="7" t="s">
        <v>140</v>
      </c>
      <c r="D17" s="9">
        <v>1.25</v>
      </c>
      <c r="E17" s="9">
        <v>1.25</v>
      </c>
      <c r="F17" s="9">
        <v>1.25</v>
      </c>
      <c r="G17" s="9"/>
      <c r="H17" s="9"/>
    </row>
    <row r="18" ht="16.25" customHeight="1" spans="1:8">
      <c r="A18" s="6"/>
      <c r="B18" s="6"/>
      <c r="C18" s="7" t="s">
        <v>141</v>
      </c>
      <c r="D18" s="9"/>
      <c r="E18" s="9"/>
      <c r="F18" s="9"/>
      <c r="G18" s="9"/>
      <c r="H18" s="9"/>
    </row>
    <row r="19" ht="16.25" customHeight="1" spans="1:8">
      <c r="A19" s="6"/>
      <c r="B19" s="6"/>
      <c r="C19" s="7" t="s">
        <v>142</v>
      </c>
      <c r="D19" s="9"/>
      <c r="E19" s="9"/>
      <c r="F19" s="9"/>
      <c r="G19" s="9"/>
      <c r="H19" s="9"/>
    </row>
    <row r="20" ht="16.25" customHeight="1" spans="1:8">
      <c r="A20" s="6"/>
      <c r="B20" s="6"/>
      <c r="C20" s="7" t="s">
        <v>143</v>
      </c>
      <c r="D20" s="9"/>
      <c r="E20" s="9"/>
      <c r="F20" s="9"/>
      <c r="G20" s="9"/>
      <c r="H20" s="9"/>
    </row>
    <row r="21" ht="16.25" customHeight="1" spans="1:8">
      <c r="A21" s="6"/>
      <c r="B21" s="6"/>
      <c r="C21" s="7" t="s">
        <v>144</v>
      </c>
      <c r="D21" s="9"/>
      <c r="E21" s="9"/>
      <c r="F21" s="9"/>
      <c r="G21" s="9"/>
      <c r="H21" s="9"/>
    </row>
    <row r="22" ht="16.25" customHeight="1" spans="1:8">
      <c r="A22" s="6"/>
      <c r="B22" s="6"/>
      <c r="C22" s="7" t="s">
        <v>145</v>
      </c>
      <c r="D22" s="9"/>
      <c r="E22" s="9"/>
      <c r="F22" s="9"/>
      <c r="G22" s="9"/>
      <c r="H22" s="9"/>
    </row>
    <row r="23" ht="16.25" customHeight="1" spans="1:8">
      <c r="A23" s="6"/>
      <c r="B23" s="6"/>
      <c r="C23" s="7" t="s">
        <v>146</v>
      </c>
      <c r="D23" s="9"/>
      <c r="E23" s="9"/>
      <c r="F23" s="9"/>
      <c r="G23" s="9"/>
      <c r="H23" s="9"/>
    </row>
    <row r="24" ht="16.25" customHeight="1" spans="1:8">
      <c r="A24" s="6"/>
      <c r="B24" s="6"/>
      <c r="C24" s="7" t="s">
        <v>147</v>
      </c>
      <c r="D24" s="9"/>
      <c r="E24" s="9"/>
      <c r="F24" s="9"/>
      <c r="G24" s="9"/>
      <c r="H24" s="9"/>
    </row>
    <row r="25" ht="16.25" customHeight="1" spans="1:8">
      <c r="A25" s="6"/>
      <c r="B25" s="6"/>
      <c r="C25" s="7" t="s">
        <v>148</v>
      </c>
      <c r="D25" s="9"/>
      <c r="E25" s="9"/>
      <c r="F25" s="9"/>
      <c r="G25" s="9"/>
      <c r="H25" s="9"/>
    </row>
    <row r="26" ht="16.25" customHeight="1" spans="1:8">
      <c r="A26" s="6"/>
      <c r="B26" s="6"/>
      <c r="C26" s="7" t="s">
        <v>149</v>
      </c>
      <c r="D26" s="9"/>
      <c r="E26" s="9"/>
      <c r="F26" s="9"/>
      <c r="G26" s="9"/>
      <c r="H26" s="9"/>
    </row>
    <row r="27" ht="16.25" customHeight="1" spans="1:8">
      <c r="A27" s="6"/>
      <c r="B27" s="6"/>
      <c r="C27" s="7" t="s">
        <v>150</v>
      </c>
      <c r="D27" s="9">
        <v>1.9</v>
      </c>
      <c r="E27" s="9">
        <v>1.9</v>
      </c>
      <c r="F27" s="9">
        <v>1.9</v>
      </c>
      <c r="G27" s="9"/>
      <c r="H27" s="9"/>
    </row>
    <row r="28" ht="16.25" customHeight="1" spans="1:8">
      <c r="A28" s="6"/>
      <c r="B28" s="6"/>
      <c r="C28" s="7" t="s">
        <v>151</v>
      </c>
      <c r="D28" s="9"/>
      <c r="E28" s="9"/>
      <c r="F28" s="9"/>
      <c r="G28" s="9"/>
      <c r="H28" s="9"/>
    </row>
    <row r="29" ht="16.25" customHeight="1" spans="1:8">
      <c r="A29" s="6"/>
      <c r="B29" s="6"/>
      <c r="C29" s="7" t="s">
        <v>152</v>
      </c>
      <c r="D29" s="9"/>
      <c r="E29" s="9"/>
      <c r="F29" s="9"/>
      <c r="G29" s="9"/>
      <c r="H29" s="9"/>
    </row>
    <row r="30" ht="16.25" customHeight="1" spans="1:8">
      <c r="A30" s="6"/>
      <c r="B30" s="6"/>
      <c r="C30" s="7" t="s">
        <v>153</v>
      </c>
      <c r="D30" s="9"/>
      <c r="E30" s="9"/>
      <c r="F30" s="9"/>
      <c r="G30" s="9"/>
      <c r="H30" s="9"/>
    </row>
    <row r="31" ht="16.25" customHeight="1" spans="1:8">
      <c r="A31" s="6"/>
      <c r="B31" s="6"/>
      <c r="C31" s="7" t="s">
        <v>154</v>
      </c>
      <c r="D31" s="9"/>
      <c r="E31" s="9"/>
      <c r="F31" s="9"/>
      <c r="G31" s="9"/>
      <c r="H31" s="9"/>
    </row>
    <row r="32" ht="16.25" customHeight="1" spans="1:8">
      <c r="A32" s="6"/>
      <c r="B32" s="6"/>
      <c r="C32" s="7" t="s">
        <v>155</v>
      </c>
      <c r="D32" s="9"/>
      <c r="E32" s="9"/>
      <c r="F32" s="9"/>
      <c r="G32" s="9"/>
      <c r="H32" s="9"/>
    </row>
    <row r="33" ht="16.25" customHeight="1" spans="1:8">
      <c r="A33" s="6"/>
      <c r="B33" s="6"/>
      <c r="C33" s="7" t="s">
        <v>156</v>
      </c>
      <c r="D33" s="9"/>
      <c r="E33" s="9"/>
      <c r="F33" s="9"/>
      <c r="G33" s="9"/>
      <c r="H33" s="9"/>
    </row>
    <row r="34" ht="16.25" customHeight="1" spans="1:8">
      <c r="A34" s="6"/>
      <c r="B34" s="6"/>
      <c r="C34" s="7" t="s">
        <v>157</v>
      </c>
      <c r="D34" s="9"/>
      <c r="E34" s="9"/>
      <c r="F34" s="9"/>
      <c r="G34" s="9"/>
      <c r="H34" s="9"/>
    </row>
    <row r="35" ht="16.25" customHeight="1" spans="1:8">
      <c r="A35" s="6"/>
      <c r="B35" s="6"/>
      <c r="C35" s="7" t="s">
        <v>158</v>
      </c>
      <c r="D35" s="9"/>
      <c r="E35" s="9"/>
      <c r="F35" s="9"/>
      <c r="G35" s="9"/>
      <c r="H35" s="9"/>
    </row>
    <row r="36" ht="16.25" customHeight="1" spans="1:8">
      <c r="A36" s="6"/>
      <c r="B36" s="6"/>
      <c r="C36" s="7" t="s">
        <v>159</v>
      </c>
      <c r="D36" s="9"/>
      <c r="E36" s="9"/>
      <c r="F36" s="9"/>
      <c r="G36" s="9"/>
      <c r="H36" s="9"/>
    </row>
    <row r="37" ht="22.6" customHeight="1" spans="1:8">
      <c r="A37" s="10"/>
      <c r="B37" s="10"/>
      <c r="C37" s="10" t="s">
        <v>160</v>
      </c>
      <c r="D37" s="9"/>
      <c r="E37" s="9"/>
      <c r="F37" s="9"/>
      <c r="G37" s="9"/>
      <c r="H37" s="9"/>
    </row>
    <row r="38" ht="16.25" customHeight="1" spans="1:8">
      <c r="A38" s="10"/>
      <c r="B38" s="10"/>
      <c r="C38" s="10" t="s">
        <v>161</v>
      </c>
      <c r="D38" s="54"/>
      <c r="E38" s="54"/>
      <c r="F38" s="54"/>
      <c r="G38" s="54"/>
      <c r="H38" s="54"/>
    </row>
    <row r="39" ht="16.25" customHeight="1" spans="1:8">
      <c r="A39" s="7" t="s">
        <v>162</v>
      </c>
      <c r="B39" s="9">
        <v>881.29</v>
      </c>
      <c r="C39" s="7" t="s">
        <v>163</v>
      </c>
      <c r="D39" s="9">
        <v>881.29</v>
      </c>
      <c r="E39" s="9">
        <v>881.29</v>
      </c>
      <c r="F39" s="9">
        <v>881.29</v>
      </c>
      <c r="G39" s="9"/>
      <c r="H39" s="9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24" sqref="J24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7" width="12.8240740740741" customWidth="1"/>
    <col min="8" max="14" width="9.76851851851852" customWidth="1"/>
  </cols>
  <sheetData>
    <row r="1" ht="14.3" customHeight="1" spans="1:14">
      <c r="A1" s="2" t="s">
        <v>164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45" customHeight="1" spans="1:14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9" t="s">
        <v>3</v>
      </c>
    </row>
    <row r="4" ht="14.3" customHeight="1" spans="1:14">
      <c r="A4" s="6" t="s">
        <v>81</v>
      </c>
      <c r="B4" s="6"/>
      <c r="C4" s="6"/>
      <c r="D4" s="6" t="s">
        <v>82</v>
      </c>
      <c r="E4" s="6" t="s">
        <v>83</v>
      </c>
      <c r="F4" s="6" t="s">
        <v>62</v>
      </c>
      <c r="G4" s="6" t="s">
        <v>84</v>
      </c>
      <c r="H4" s="6"/>
      <c r="I4" s="6"/>
      <c r="J4" s="6"/>
      <c r="K4" s="6"/>
      <c r="L4" s="6" t="s">
        <v>85</v>
      </c>
      <c r="M4" s="6"/>
      <c r="N4" s="6"/>
    </row>
    <row r="5" ht="14.3" customHeight="1" spans="1:14">
      <c r="A5" s="6"/>
      <c r="B5" s="6"/>
      <c r="C5" s="6"/>
      <c r="D5" s="6"/>
      <c r="E5" s="6"/>
      <c r="F5" s="6"/>
      <c r="G5" s="6" t="s">
        <v>74</v>
      </c>
      <c r="H5" s="6" t="s">
        <v>86</v>
      </c>
      <c r="I5" s="6"/>
      <c r="J5" s="6" t="s">
        <v>87</v>
      </c>
      <c r="K5" s="6"/>
      <c r="L5" s="6" t="s">
        <v>74</v>
      </c>
      <c r="M5" s="6" t="s">
        <v>88</v>
      </c>
      <c r="N5" s="6" t="s">
        <v>89</v>
      </c>
    </row>
    <row r="6" ht="21.6" spans="1:14">
      <c r="A6" s="6" t="s">
        <v>90</v>
      </c>
      <c r="B6" s="6" t="s">
        <v>91</v>
      </c>
      <c r="C6" s="6" t="s">
        <v>92</v>
      </c>
      <c r="D6" s="6"/>
      <c r="E6" s="6"/>
      <c r="F6" s="6"/>
      <c r="G6" s="6"/>
      <c r="H6" s="6" t="s">
        <v>93</v>
      </c>
      <c r="I6" s="6" t="s">
        <v>94</v>
      </c>
      <c r="J6" s="6" t="s">
        <v>95</v>
      </c>
      <c r="K6" s="6" t="s">
        <v>96</v>
      </c>
      <c r="L6" s="6"/>
      <c r="M6" s="6"/>
      <c r="N6" s="6"/>
    </row>
    <row r="7" ht="14.25" customHeight="1" spans="1:14">
      <c r="A7" s="6" t="s">
        <v>97</v>
      </c>
      <c r="B7" s="6"/>
      <c r="C7" s="6"/>
      <c r="D7" s="6"/>
      <c r="E7" s="6" t="s">
        <v>62</v>
      </c>
      <c r="F7" s="9">
        <v>652.79</v>
      </c>
      <c r="G7" s="9">
        <v>22.79</v>
      </c>
      <c r="H7" s="9">
        <v>22.55</v>
      </c>
      <c r="I7" s="9">
        <v>0</v>
      </c>
      <c r="J7" s="9">
        <v>0.24</v>
      </c>
      <c r="K7" s="9">
        <v>0</v>
      </c>
      <c r="L7" s="9">
        <v>630</v>
      </c>
      <c r="M7" s="9">
        <v>630</v>
      </c>
      <c r="N7" s="9">
        <v>0</v>
      </c>
    </row>
    <row r="8" ht="14.25" customHeight="1" spans="1:14">
      <c r="A8" s="10"/>
      <c r="B8" s="10"/>
      <c r="C8" s="10"/>
      <c r="D8" s="10" t="s">
        <v>75</v>
      </c>
      <c r="E8" s="10" t="s">
        <v>76</v>
      </c>
      <c r="F8" s="9">
        <f>SUM(F9:F15)</f>
        <v>652.79</v>
      </c>
      <c r="G8" s="9">
        <f t="shared" ref="G8:N8" si="0">SUM(G9:G15)</f>
        <v>22.79</v>
      </c>
      <c r="H8" s="9">
        <f t="shared" si="0"/>
        <v>22.55</v>
      </c>
      <c r="I8" s="9">
        <f t="shared" si="0"/>
        <v>0</v>
      </c>
      <c r="J8" s="9">
        <f t="shared" si="0"/>
        <v>0.24</v>
      </c>
      <c r="K8" s="9">
        <f t="shared" si="0"/>
        <v>0</v>
      </c>
      <c r="L8" s="9">
        <f t="shared" si="0"/>
        <v>630</v>
      </c>
      <c r="M8" s="9">
        <f t="shared" si="0"/>
        <v>630</v>
      </c>
      <c r="N8" s="9">
        <f t="shared" si="0"/>
        <v>0</v>
      </c>
    </row>
    <row r="9" ht="14.25" customHeight="1" spans="1:14">
      <c r="A9" s="10" t="s">
        <v>98</v>
      </c>
      <c r="B9" s="10" t="s">
        <v>99</v>
      </c>
      <c r="C9" s="10" t="s">
        <v>100</v>
      </c>
      <c r="D9" s="10"/>
      <c r="E9" s="10" t="s">
        <v>101</v>
      </c>
      <c r="F9" s="9">
        <f t="shared" ref="F9:F15" si="1">G9+L9</f>
        <v>0.24</v>
      </c>
      <c r="G9" s="9">
        <f t="shared" ref="G9:G15" si="2">H9+I9+J9</f>
        <v>0.24</v>
      </c>
      <c r="H9" s="9"/>
      <c r="I9" s="9"/>
      <c r="J9" s="9">
        <v>0.24</v>
      </c>
      <c r="K9" s="9"/>
      <c r="L9" s="9"/>
      <c r="M9" s="9"/>
      <c r="N9" s="9"/>
    </row>
    <row r="10" ht="14.25" customHeight="1" spans="1:14">
      <c r="A10" s="10" t="s">
        <v>98</v>
      </c>
      <c r="B10" s="10" t="s">
        <v>99</v>
      </c>
      <c r="C10" s="10" t="s">
        <v>99</v>
      </c>
      <c r="D10" s="10"/>
      <c r="E10" s="10" t="s">
        <v>102</v>
      </c>
      <c r="F10" s="9">
        <f t="shared" si="1"/>
        <v>16.62</v>
      </c>
      <c r="G10" s="9">
        <f t="shared" si="2"/>
        <v>16.62</v>
      </c>
      <c r="H10" s="9">
        <v>16.62</v>
      </c>
      <c r="I10" s="9"/>
      <c r="J10" s="9"/>
      <c r="K10" s="9"/>
      <c r="L10" s="9"/>
      <c r="M10" s="9"/>
      <c r="N10" s="9"/>
    </row>
    <row r="11" ht="22.6" customHeight="1" spans="1:14">
      <c r="A11" s="10" t="s">
        <v>98</v>
      </c>
      <c r="B11" s="10" t="s">
        <v>103</v>
      </c>
      <c r="C11" s="10" t="s">
        <v>103</v>
      </c>
      <c r="D11" s="10"/>
      <c r="E11" s="10" t="s">
        <v>104</v>
      </c>
      <c r="F11" s="9">
        <f t="shared" si="1"/>
        <v>2.78</v>
      </c>
      <c r="G11" s="9">
        <f t="shared" si="2"/>
        <v>2.78</v>
      </c>
      <c r="H11" s="9">
        <v>2.78</v>
      </c>
      <c r="I11" s="9"/>
      <c r="J11" s="9"/>
      <c r="K11" s="9"/>
      <c r="L11" s="9"/>
      <c r="M11" s="9"/>
      <c r="N11" s="9"/>
    </row>
    <row r="12" ht="14.25" customHeight="1" spans="1:14">
      <c r="A12" s="10" t="s">
        <v>98</v>
      </c>
      <c r="B12" s="10" t="s">
        <v>105</v>
      </c>
      <c r="C12" s="10" t="s">
        <v>106</v>
      </c>
      <c r="D12" s="10"/>
      <c r="E12" s="10" t="s">
        <v>107</v>
      </c>
      <c r="F12" s="9">
        <f t="shared" si="1"/>
        <v>630</v>
      </c>
      <c r="G12" s="9">
        <f t="shared" si="2"/>
        <v>0</v>
      </c>
      <c r="H12" s="9"/>
      <c r="I12" s="9"/>
      <c r="J12" s="9"/>
      <c r="K12" s="9"/>
      <c r="L12" s="9">
        <v>630</v>
      </c>
      <c r="M12" s="9">
        <v>630</v>
      </c>
      <c r="N12" s="9"/>
    </row>
    <row r="13" ht="14.25" customHeight="1" spans="1:14">
      <c r="A13" s="10" t="s">
        <v>108</v>
      </c>
      <c r="B13" s="10" t="s">
        <v>109</v>
      </c>
      <c r="C13" s="10" t="s">
        <v>99</v>
      </c>
      <c r="D13" s="10"/>
      <c r="E13" s="10" t="s">
        <v>110</v>
      </c>
      <c r="F13" s="9">
        <f t="shared" si="1"/>
        <v>1.11</v>
      </c>
      <c r="G13" s="9">
        <f t="shared" si="2"/>
        <v>1.11</v>
      </c>
      <c r="H13" s="9">
        <v>1.11</v>
      </c>
      <c r="I13" s="9"/>
      <c r="J13" s="9"/>
      <c r="K13" s="9"/>
      <c r="L13" s="9"/>
      <c r="M13" s="9"/>
      <c r="N13" s="9"/>
    </row>
    <row r="14" ht="14.25" customHeight="1" spans="1:14">
      <c r="A14" s="10" t="s">
        <v>108</v>
      </c>
      <c r="B14" s="10" t="s">
        <v>109</v>
      </c>
      <c r="C14" s="10" t="s">
        <v>111</v>
      </c>
      <c r="D14" s="10"/>
      <c r="E14" s="10" t="s">
        <v>112</v>
      </c>
      <c r="F14" s="9">
        <f t="shared" si="1"/>
        <v>0.14</v>
      </c>
      <c r="G14" s="9">
        <f t="shared" si="2"/>
        <v>0.14</v>
      </c>
      <c r="H14" s="9">
        <v>0.14</v>
      </c>
      <c r="I14" s="9"/>
      <c r="J14" s="9"/>
      <c r="K14" s="9"/>
      <c r="L14" s="9"/>
      <c r="M14" s="9"/>
      <c r="N14" s="9"/>
    </row>
    <row r="15" ht="14.25" customHeight="1" spans="1:14">
      <c r="A15" s="10" t="s">
        <v>113</v>
      </c>
      <c r="B15" s="10" t="s">
        <v>99</v>
      </c>
      <c r="C15" s="10" t="s">
        <v>100</v>
      </c>
      <c r="D15" s="10"/>
      <c r="E15" s="10" t="s">
        <v>114</v>
      </c>
      <c r="F15" s="9">
        <f t="shared" si="1"/>
        <v>1.9</v>
      </c>
      <c r="G15" s="9">
        <f t="shared" si="2"/>
        <v>1.9</v>
      </c>
      <c r="H15" s="9">
        <v>1.9</v>
      </c>
      <c r="I15" s="9"/>
      <c r="J15" s="9"/>
      <c r="K15" s="9"/>
      <c r="L15" s="9"/>
      <c r="M15" s="9"/>
      <c r="N15" s="9"/>
    </row>
    <row r="16" ht="14.25" customHeight="1" spans="1:11">
      <c r="A16" s="53" t="s">
        <v>166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E23" sqref="E23"/>
    </sheetView>
  </sheetViews>
  <sheetFormatPr defaultColWidth="10" defaultRowHeight="14.4" outlineLevelCol="6"/>
  <cols>
    <col min="1" max="1" width="15.3888888888889" style="1" customWidth="1"/>
    <col min="2" max="2" width="20.5185185185185" style="1" customWidth="1"/>
    <col min="3" max="3" width="15.3888888888889" style="1" customWidth="1"/>
    <col min="4" max="4" width="20.5185185185185" style="1" customWidth="1"/>
    <col min="5" max="7" width="15.3888888888889" style="1" customWidth="1"/>
    <col min="8" max="16384" width="10" style="1"/>
  </cols>
  <sheetData>
    <row r="1" ht="14.3" customHeight="1" spans="1:7">
      <c r="A1" s="22" t="s">
        <v>167</v>
      </c>
      <c r="B1" s="22"/>
      <c r="C1" s="22"/>
      <c r="D1" s="22"/>
      <c r="E1" s="22"/>
      <c r="F1" s="22"/>
      <c r="G1" s="22"/>
    </row>
    <row r="2" ht="28.45" customHeight="1" spans="1:7">
      <c r="A2" s="23" t="s">
        <v>168</v>
      </c>
      <c r="B2" s="23"/>
      <c r="C2" s="23"/>
      <c r="D2" s="23"/>
      <c r="E2" s="23"/>
      <c r="F2" s="23"/>
      <c r="G2" s="23"/>
    </row>
    <row r="3" ht="14.25" customHeight="1" spans="1:7">
      <c r="A3" s="52" t="s">
        <v>2</v>
      </c>
      <c r="B3" s="52"/>
      <c r="C3" s="52"/>
      <c r="D3" s="52"/>
      <c r="E3" s="52"/>
      <c r="F3" s="52"/>
      <c r="G3" s="27" t="s">
        <v>3</v>
      </c>
    </row>
    <row r="4" ht="14.3" customHeight="1" spans="1:7">
      <c r="A4" s="11" t="s">
        <v>169</v>
      </c>
      <c r="B4" s="11"/>
      <c r="C4" s="11" t="s">
        <v>170</v>
      </c>
      <c r="D4" s="11"/>
      <c r="E4" s="11" t="s">
        <v>171</v>
      </c>
      <c r="F4" s="11"/>
      <c r="G4" s="11"/>
    </row>
    <row r="5" ht="34" customHeight="1" spans="1:7">
      <c r="A5" s="11" t="s">
        <v>81</v>
      </c>
      <c r="B5" s="11" t="s">
        <v>172</v>
      </c>
      <c r="C5" s="11" t="s">
        <v>81</v>
      </c>
      <c r="D5" s="11" t="s">
        <v>172</v>
      </c>
      <c r="E5" s="11" t="s">
        <v>62</v>
      </c>
      <c r="F5" s="11" t="s">
        <v>86</v>
      </c>
      <c r="G5" s="11" t="s">
        <v>87</v>
      </c>
    </row>
    <row r="6" ht="14.3" customHeight="1" spans="1:7">
      <c r="A6" s="12" t="s">
        <v>62</v>
      </c>
      <c r="B6" s="12"/>
      <c r="C6" s="12"/>
      <c r="D6" s="12"/>
      <c r="E6" s="8">
        <v>22.79</v>
      </c>
      <c r="F6" s="8">
        <v>22.55</v>
      </c>
      <c r="G6" s="8">
        <v>0.24</v>
      </c>
    </row>
    <row r="7" s="1" customFormat="1" ht="15" customHeight="1" spans="1:7">
      <c r="A7" s="25" t="s">
        <v>173</v>
      </c>
      <c r="B7" s="25" t="s">
        <v>174</v>
      </c>
      <c r="C7" s="25" t="s">
        <v>175</v>
      </c>
      <c r="D7" s="25" t="s">
        <v>176</v>
      </c>
      <c r="E7" s="8">
        <v>0.01</v>
      </c>
      <c r="F7" s="8"/>
      <c r="G7" s="8">
        <v>0.01</v>
      </c>
    </row>
    <row r="8" s="1" customFormat="1" ht="15" customHeight="1" spans="1:7">
      <c r="A8" s="25" t="s">
        <v>177</v>
      </c>
      <c r="B8" s="25" t="s">
        <v>178</v>
      </c>
      <c r="C8" s="25" t="s">
        <v>175</v>
      </c>
      <c r="D8" s="25" t="s">
        <v>176</v>
      </c>
      <c r="E8" s="8">
        <v>0.05</v>
      </c>
      <c r="F8" s="8"/>
      <c r="G8" s="8">
        <v>0.05</v>
      </c>
    </row>
    <row r="9" s="1" customFormat="1" ht="15" customHeight="1" spans="1:7">
      <c r="A9" s="25" t="s">
        <v>179</v>
      </c>
      <c r="B9" s="25" t="s">
        <v>180</v>
      </c>
      <c r="C9" s="25" t="s">
        <v>181</v>
      </c>
      <c r="D9" s="25" t="s">
        <v>182</v>
      </c>
      <c r="E9" s="8">
        <v>0.01</v>
      </c>
      <c r="F9" s="8"/>
      <c r="G9" s="8">
        <v>0.01</v>
      </c>
    </row>
    <row r="10" s="1" customFormat="1" ht="15" customHeight="1" spans="1:7">
      <c r="A10" s="25" t="s">
        <v>183</v>
      </c>
      <c r="B10" s="25" t="s">
        <v>184</v>
      </c>
      <c r="C10" s="25" t="s">
        <v>185</v>
      </c>
      <c r="D10" s="25" t="s">
        <v>184</v>
      </c>
      <c r="E10" s="8">
        <v>0.01</v>
      </c>
      <c r="F10" s="8"/>
      <c r="G10" s="8">
        <v>0.01</v>
      </c>
    </row>
    <row r="11" s="1" customFormat="1" ht="15" customHeight="1" spans="1:7">
      <c r="A11" s="25" t="s">
        <v>186</v>
      </c>
      <c r="B11" s="25" t="s">
        <v>187</v>
      </c>
      <c r="C11" s="25" t="s">
        <v>175</v>
      </c>
      <c r="D11" s="25" t="s">
        <v>176</v>
      </c>
      <c r="E11" s="8">
        <v>0.01</v>
      </c>
      <c r="F11" s="8"/>
      <c r="G11" s="8">
        <v>0.01</v>
      </c>
    </row>
    <row r="12" s="1" customFormat="1" ht="15" customHeight="1" spans="1:7">
      <c r="A12" s="25" t="s">
        <v>188</v>
      </c>
      <c r="B12" s="25" t="s">
        <v>189</v>
      </c>
      <c r="C12" s="25" t="s">
        <v>175</v>
      </c>
      <c r="D12" s="25" t="s">
        <v>176</v>
      </c>
      <c r="E12" s="8">
        <v>0.15</v>
      </c>
      <c r="F12" s="8"/>
      <c r="G12" s="8">
        <v>0.15</v>
      </c>
    </row>
    <row r="13" ht="14.3" customHeight="1" spans="1:7">
      <c r="A13" s="25" t="s">
        <v>190</v>
      </c>
      <c r="B13" s="25" t="s">
        <v>191</v>
      </c>
      <c r="C13" s="25" t="s">
        <v>192</v>
      </c>
      <c r="D13" s="25" t="s">
        <v>93</v>
      </c>
      <c r="E13" s="8">
        <v>16.62</v>
      </c>
      <c r="F13" s="8">
        <v>16.62</v>
      </c>
      <c r="G13" s="8"/>
    </row>
    <row r="14" ht="22.6" customHeight="1" spans="1:7">
      <c r="A14" s="25" t="s">
        <v>193</v>
      </c>
      <c r="B14" s="25" t="s">
        <v>194</v>
      </c>
      <c r="C14" s="25" t="s">
        <v>192</v>
      </c>
      <c r="D14" s="25" t="s">
        <v>93</v>
      </c>
      <c r="E14" s="8">
        <v>2.78</v>
      </c>
      <c r="F14" s="8">
        <v>2.78</v>
      </c>
      <c r="G14" s="8"/>
    </row>
    <row r="15" ht="14.3" customHeight="1" spans="1:7">
      <c r="A15" s="25" t="s">
        <v>195</v>
      </c>
      <c r="B15" s="25" t="s">
        <v>196</v>
      </c>
      <c r="C15" s="25" t="s">
        <v>192</v>
      </c>
      <c r="D15" s="25" t="s">
        <v>93</v>
      </c>
      <c r="E15" s="8">
        <v>0.14</v>
      </c>
      <c r="F15" s="8">
        <v>0.14</v>
      </c>
      <c r="G15" s="8"/>
    </row>
    <row r="16" ht="14.3" customHeight="1" spans="1:7">
      <c r="A16" s="25" t="s">
        <v>197</v>
      </c>
      <c r="B16" s="25" t="s">
        <v>198</v>
      </c>
      <c r="C16" s="25" t="s">
        <v>192</v>
      </c>
      <c r="D16" s="25" t="s">
        <v>93</v>
      </c>
      <c r="E16" s="8">
        <v>1.11</v>
      </c>
      <c r="F16" s="8">
        <v>1.11</v>
      </c>
      <c r="G16" s="8"/>
    </row>
    <row r="17" ht="14.3" customHeight="1" spans="1:7">
      <c r="A17" s="25" t="s">
        <v>199</v>
      </c>
      <c r="B17" s="25" t="s">
        <v>114</v>
      </c>
      <c r="C17" s="25" t="s">
        <v>192</v>
      </c>
      <c r="D17" s="25" t="s">
        <v>93</v>
      </c>
      <c r="E17" s="8">
        <v>1.9</v>
      </c>
      <c r="F17" s="8">
        <v>1.9</v>
      </c>
      <c r="G17" s="8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G18" sqref="G18"/>
    </sheetView>
  </sheetViews>
  <sheetFormatPr defaultColWidth="10" defaultRowHeight="14.4"/>
  <cols>
    <col min="1" max="1" width="7.22222222222222" customWidth="1"/>
    <col min="2" max="2" width="20.5185185185185" customWidth="1"/>
    <col min="3" max="3" width="15.3888888888889" customWidth="1"/>
    <col min="4" max="4" width="20.5185185185185" customWidth="1"/>
    <col min="5" max="7" width="7.66666666666667" style="39" customWidth="1"/>
    <col min="8" max="8" width="8.88888888888889" style="39" customWidth="1"/>
    <col min="9" max="9" width="7.22222222222222" style="39" customWidth="1"/>
    <col min="10" max="13" width="8.88888888888889" style="39" customWidth="1"/>
    <col min="14" max="14" width="12.8888888888889"/>
    <col min="16" max="16" width="12.8888888888889"/>
  </cols>
  <sheetData>
    <row r="1" ht="14.3" customHeight="1" spans="1:13">
      <c r="A1" s="2" t="s">
        <v>200</v>
      </c>
      <c r="B1" s="2"/>
      <c r="C1" s="2"/>
      <c r="D1" s="2"/>
      <c r="E1" s="40"/>
      <c r="F1" s="40"/>
      <c r="G1" s="40"/>
      <c r="H1" s="40"/>
      <c r="I1" s="40"/>
      <c r="J1" s="40"/>
      <c r="K1" s="40"/>
      <c r="L1" s="40"/>
      <c r="M1" s="40"/>
    </row>
    <row r="2" ht="28.45" customHeight="1" spans="1:13">
      <c r="A2" s="3" t="s">
        <v>201</v>
      </c>
      <c r="B2" s="3"/>
      <c r="C2" s="3"/>
      <c r="D2" s="3"/>
      <c r="E2" s="41"/>
      <c r="F2" s="41"/>
      <c r="G2" s="41"/>
      <c r="H2" s="41"/>
      <c r="I2" s="41"/>
      <c r="J2" s="41"/>
      <c r="K2" s="41"/>
      <c r="L2" s="41"/>
      <c r="M2" s="41"/>
    </row>
    <row r="3" ht="14.25" customHeight="1" spans="1:13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9"/>
      <c r="M3" s="50" t="s">
        <v>3</v>
      </c>
    </row>
    <row r="4" ht="14.3" customHeight="1" spans="1:13">
      <c r="A4" s="43" t="s">
        <v>82</v>
      </c>
      <c r="B4" s="43" t="s">
        <v>202</v>
      </c>
      <c r="C4" s="43" t="s">
        <v>203</v>
      </c>
      <c r="D4" s="43" t="s">
        <v>204</v>
      </c>
      <c r="E4" s="44" t="s">
        <v>62</v>
      </c>
      <c r="F4" s="44" t="s">
        <v>205</v>
      </c>
      <c r="G4" s="44"/>
      <c r="H4" s="44"/>
      <c r="I4" s="44"/>
      <c r="J4" s="44"/>
      <c r="K4" s="44"/>
      <c r="L4" s="44"/>
      <c r="M4" s="44"/>
    </row>
    <row r="5" ht="36.15" customHeight="1" spans="1:13">
      <c r="A5" s="45"/>
      <c r="B5" s="45"/>
      <c r="C5" s="45"/>
      <c r="D5" s="45"/>
      <c r="E5" s="46"/>
      <c r="F5" s="46" t="s">
        <v>74</v>
      </c>
      <c r="G5" s="46" t="s">
        <v>206</v>
      </c>
      <c r="H5" s="46" t="s">
        <v>207</v>
      </c>
      <c r="I5" s="46" t="s">
        <v>208</v>
      </c>
      <c r="J5" s="46" t="s">
        <v>209</v>
      </c>
      <c r="K5" s="46" t="s">
        <v>210</v>
      </c>
      <c r="L5" s="46" t="s">
        <v>211</v>
      </c>
      <c r="M5" s="46" t="s">
        <v>212</v>
      </c>
    </row>
    <row r="6" ht="23" customHeight="1" spans="1:13">
      <c r="A6" s="6" t="s">
        <v>97</v>
      </c>
      <c r="B6" s="6"/>
      <c r="C6" s="6" t="s">
        <v>62</v>
      </c>
      <c r="D6" s="10"/>
      <c r="E6" s="47">
        <v>22.79</v>
      </c>
      <c r="F6" s="47">
        <v>22.79</v>
      </c>
      <c r="G6" s="47">
        <v>22.79</v>
      </c>
      <c r="H6" s="48"/>
      <c r="I6" s="48"/>
      <c r="J6" s="48"/>
      <c r="K6" s="48"/>
      <c r="L6" s="48"/>
      <c r="M6" s="48"/>
    </row>
    <row r="7" ht="23" customHeight="1" spans="1:13">
      <c r="A7" s="7" t="s">
        <v>75</v>
      </c>
      <c r="B7" s="7" t="s">
        <v>213</v>
      </c>
      <c r="C7" s="7"/>
      <c r="D7" s="7"/>
      <c r="E7" s="47">
        <v>22.79</v>
      </c>
      <c r="F7" s="47">
        <v>22.79</v>
      </c>
      <c r="G7" s="47">
        <v>22.79</v>
      </c>
      <c r="H7" s="48"/>
      <c r="I7" s="48"/>
      <c r="J7" s="48"/>
      <c r="K7" s="48"/>
      <c r="L7" s="48"/>
      <c r="M7" s="48"/>
    </row>
    <row r="8" ht="23" customHeight="1" spans="1:13">
      <c r="A8" s="7" t="s">
        <v>214</v>
      </c>
      <c r="B8" s="7" t="s">
        <v>213</v>
      </c>
      <c r="C8" s="7"/>
      <c r="D8" s="7"/>
      <c r="E8" s="47">
        <v>22.79</v>
      </c>
      <c r="F8" s="47">
        <v>22.79</v>
      </c>
      <c r="G8" s="47">
        <v>22.79</v>
      </c>
      <c r="H8" s="48"/>
      <c r="I8" s="48"/>
      <c r="J8" s="48"/>
      <c r="K8" s="48"/>
      <c r="L8" s="48"/>
      <c r="M8" s="48"/>
    </row>
    <row r="9" ht="23" customHeight="1" spans="1:16">
      <c r="A9" s="7" t="s">
        <v>214</v>
      </c>
      <c r="B9" s="7" t="s">
        <v>213</v>
      </c>
      <c r="C9" s="7" t="s">
        <v>215</v>
      </c>
      <c r="D9" s="7" t="s">
        <v>216</v>
      </c>
      <c r="E9" s="8">
        <v>16.62</v>
      </c>
      <c r="F9" s="8">
        <v>16.62</v>
      </c>
      <c r="G9" s="8">
        <v>16.62</v>
      </c>
      <c r="H9" s="48"/>
      <c r="I9" s="48"/>
      <c r="J9" s="48"/>
      <c r="K9" s="48"/>
      <c r="L9" s="48"/>
      <c r="M9" s="48"/>
      <c r="P9" s="51"/>
    </row>
    <row r="10" ht="23" customHeight="1" spans="1:16">
      <c r="A10" s="7" t="s">
        <v>214</v>
      </c>
      <c r="B10" s="7" t="s">
        <v>213</v>
      </c>
      <c r="C10" s="7" t="s">
        <v>215</v>
      </c>
      <c r="D10" s="7" t="s">
        <v>217</v>
      </c>
      <c r="E10" s="8">
        <v>2.78</v>
      </c>
      <c r="F10" s="8">
        <v>2.78</v>
      </c>
      <c r="G10" s="8">
        <v>2.78</v>
      </c>
      <c r="H10" s="48"/>
      <c r="I10" s="48"/>
      <c r="J10" s="48"/>
      <c r="K10" s="48"/>
      <c r="L10" s="48"/>
      <c r="M10" s="48"/>
      <c r="P10" s="51"/>
    </row>
    <row r="11" ht="23" customHeight="1" spans="1:13">
      <c r="A11" s="7" t="s">
        <v>214</v>
      </c>
      <c r="B11" s="7" t="s">
        <v>213</v>
      </c>
      <c r="C11" s="7" t="s">
        <v>215</v>
      </c>
      <c r="D11" s="7" t="s">
        <v>218</v>
      </c>
      <c r="E11" s="48">
        <v>0.02</v>
      </c>
      <c r="F11" s="48">
        <v>0.02</v>
      </c>
      <c r="G11" s="48">
        <v>0.02</v>
      </c>
      <c r="H11" s="48"/>
      <c r="I11" s="48"/>
      <c r="J11" s="48"/>
      <c r="K11" s="48"/>
      <c r="L11" s="48"/>
      <c r="M11" s="48"/>
    </row>
    <row r="12" ht="23" customHeight="1" spans="1:13">
      <c r="A12" s="7" t="s">
        <v>214</v>
      </c>
      <c r="B12" s="7" t="s">
        <v>213</v>
      </c>
      <c r="C12" s="7" t="s">
        <v>215</v>
      </c>
      <c r="D12" s="7" t="s">
        <v>219</v>
      </c>
      <c r="E12" s="48">
        <v>0.12</v>
      </c>
      <c r="F12" s="48">
        <v>0.12</v>
      </c>
      <c r="G12" s="48">
        <v>0.12</v>
      </c>
      <c r="H12" s="48"/>
      <c r="I12" s="48"/>
      <c r="J12" s="48"/>
      <c r="K12" s="48"/>
      <c r="L12" s="48"/>
      <c r="M12" s="48"/>
    </row>
    <row r="13" ht="23" customHeight="1" spans="1:13">
      <c r="A13" s="7" t="s">
        <v>214</v>
      </c>
      <c r="B13" s="7" t="s">
        <v>213</v>
      </c>
      <c r="C13" s="7" t="s">
        <v>215</v>
      </c>
      <c r="D13" s="7" t="s">
        <v>220</v>
      </c>
      <c r="E13" s="8">
        <v>1.11</v>
      </c>
      <c r="F13" s="8">
        <v>1.11</v>
      </c>
      <c r="G13" s="8">
        <v>1.11</v>
      </c>
      <c r="H13" s="48"/>
      <c r="I13" s="48"/>
      <c r="J13" s="48"/>
      <c r="K13" s="48"/>
      <c r="L13" s="48"/>
      <c r="M13" s="48"/>
    </row>
    <row r="14" ht="23" customHeight="1" spans="1:13">
      <c r="A14" s="7" t="s">
        <v>214</v>
      </c>
      <c r="B14" s="7" t="s">
        <v>213</v>
      </c>
      <c r="C14" s="7" t="s">
        <v>215</v>
      </c>
      <c r="D14" s="7" t="s">
        <v>221</v>
      </c>
      <c r="E14" s="8">
        <v>1.9</v>
      </c>
      <c r="F14" s="8">
        <v>1.9</v>
      </c>
      <c r="G14" s="8">
        <v>1.9</v>
      </c>
      <c r="H14" s="48"/>
      <c r="I14" s="48"/>
      <c r="J14" s="48"/>
      <c r="K14" s="48"/>
      <c r="L14" s="48"/>
      <c r="M14" s="48"/>
    </row>
    <row r="15" ht="23" customHeight="1" spans="1:13">
      <c r="A15" s="7" t="s">
        <v>214</v>
      </c>
      <c r="B15" s="7" t="s">
        <v>213</v>
      </c>
      <c r="C15" s="7" t="s">
        <v>87</v>
      </c>
      <c r="D15" s="7" t="s">
        <v>222</v>
      </c>
      <c r="E15" s="48">
        <v>0.24</v>
      </c>
      <c r="F15" s="48">
        <v>0.24</v>
      </c>
      <c r="G15" s="48">
        <v>0.24</v>
      </c>
      <c r="H15" s="48"/>
      <c r="I15" s="48"/>
      <c r="J15" s="48"/>
      <c r="K15" s="48"/>
      <c r="L15" s="48"/>
      <c r="M15" s="48"/>
    </row>
  </sheetData>
  <mergeCells count="9">
    <mergeCell ref="A1:M1"/>
    <mergeCell ref="A2:M2"/>
    <mergeCell ref="A3:K3"/>
    <mergeCell ref="F4:M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24" sqref="E24"/>
    </sheetView>
  </sheetViews>
  <sheetFormatPr defaultColWidth="10" defaultRowHeight="14.4" outlineLevelCol="4"/>
  <cols>
    <col min="1" max="1" width="21.1111111111111" customWidth="1"/>
    <col min="2" max="2" width="20.5185185185185" customWidth="1"/>
    <col min="3" max="3" width="15.3888888888889" customWidth="1"/>
    <col min="4" max="4" width="20.5185185185185" customWidth="1"/>
    <col min="5" max="5" width="15.3888888888889" customWidth="1"/>
    <col min="6" max="6" width="9.76851851851852" customWidth="1"/>
  </cols>
  <sheetData>
    <row r="1" customFormat="1" ht="14.3" customHeight="1" spans="1:5">
      <c r="A1" s="2" t="s">
        <v>223</v>
      </c>
      <c r="B1" s="2"/>
      <c r="C1" s="2"/>
      <c r="D1" s="2"/>
      <c r="E1" s="2"/>
    </row>
    <row r="2" customFormat="1" ht="28.45" customHeight="1" spans="1:5">
      <c r="A2" s="3" t="s">
        <v>224</v>
      </c>
      <c r="B2" s="3"/>
      <c r="C2" s="3"/>
      <c r="D2" s="3"/>
      <c r="E2" s="3"/>
    </row>
    <row r="3" customFormat="1" ht="14.25" customHeight="1" spans="1:5">
      <c r="A3" s="35" t="s">
        <v>2</v>
      </c>
      <c r="B3" s="35"/>
      <c r="C3" s="35"/>
      <c r="D3" s="35"/>
      <c r="E3" s="29" t="s">
        <v>3</v>
      </c>
    </row>
    <row r="4" customFormat="1" ht="14.3" customHeight="1" spans="1:5">
      <c r="A4" s="36" t="s">
        <v>82</v>
      </c>
      <c r="B4" s="36" t="s">
        <v>202</v>
      </c>
      <c r="C4" s="6" t="s">
        <v>170</v>
      </c>
      <c r="D4" s="6"/>
      <c r="E4" s="6" t="s">
        <v>225</v>
      </c>
    </row>
    <row r="5" customFormat="1" ht="14.3" customHeight="1" spans="1:5">
      <c r="A5" s="36"/>
      <c r="B5" s="36"/>
      <c r="C5" s="6" t="s">
        <v>81</v>
      </c>
      <c r="D5" s="6" t="s">
        <v>172</v>
      </c>
      <c r="E5" s="6" t="s">
        <v>62</v>
      </c>
    </row>
    <row r="6" customFormat="1" ht="14.3" customHeight="1" spans="1:5">
      <c r="A6" s="36" t="s">
        <v>97</v>
      </c>
      <c r="B6" s="36"/>
      <c r="C6" s="10"/>
      <c r="D6" s="10"/>
      <c r="E6" s="9">
        <f>SUM(E7:E12)</f>
        <v>0.24</v>
      </c>
    </row>
    <row r="7" customFormat="1" ht="14.3" customHeight="1" spans="1:5">
      <c r="A7" s="55" t="s">
        <v>75</v>
      </c>
      <c r="B7" s="38" t="s">
        <v>76</v>
      </c>
      <c r="C7" s="25" t="s">
        <v>173</v>
      </c>
      <c r="D7" s="25" t="s">
        <v>174</v>
      </c>
      <c r="E7" s="8">
        <v>0.01</v>
      </c>
    </row>
    <row r="8" customFormat="1" ht="14.3" customHeight="1" spans="1:5">
      <c r="A8" s="7" t="s">
        <v>214</v>
      </c>
      <c r="B8" s="7" t="s">
        <v>213</v>
      </c>
      <c r="C8" s="25" t="s">
        <v>177</v>
      </c>
      <c r="D8" s="25" t="s">
        <v>178</v>
      </c>
      <c r="E8" s="8">
        <v>0.05</v>
      </c>
    </row>
    <row r="9" customFormat="1" ht="14.3" customHeight="1" spans="1:5">
      <c r="A9" s="7" t="s">
        <v>226</v>
      </c>
      <c r="B9" s="7" t="s">
        <v>213</v>
      </c>
      <c r="C9" s="25" t="s">
        <v>179</v>
      </c>
      <c r="D9" s="25" t="s">
        <v>180</v>
      </c>
      <c r="E9" s="8">
        <v>0.01</v>
      </c>
    </row>
    <row r="10" customFormat="1" ht="14.3" customHeight="1" spans="1:5">
      <c r="A10" s="7" t="s">
        <v>227</v>
      </c>
      <c r="B10" s="7" t="s">
        <v>213</v>
      </c>
      <c r="C10" s="25" t="s">
        <v>183</v>
      </c>
      <c r="D10" s="25" t="s">
        <v>184</v>
      </c>
      <c r="E10" s="8">
        <v>0.01</v>
      </c>
    </row>
    <row r="11" customFormat="1" ht="14.3" customHeight="1" spans="1:5">
      <c r="A11" s="7" t="s">
        <v>228</v>
      </c>
      <c r="B11" s="7" t="s">
        <v>213</v>
      </c>
      <c r="C11" s="25" t="s">
        <v>186</v>
      </c>
      <c r="D11" s="25" t="s">
        <v>187</v>
      </c>
      <c r="E11" s="8">
        <v>0.01</v>
      </c>
    </row>
    <row r="12" customFormat="1" ht="14.3" customHeight="1" spans="1:5">
      <c r="A12" s="7" t="s">
        <v>229</v>
      </c>
      <c r="B12" s="7" t="s">
        <v>213</v>
      </c>
      <c r="C12" s="25" t="s">
        <v>188</v>
      </c>
      <c r="D12" s="25" t="s">
        <v>189</v>
      </c>
      <c r="E12" s="8">
        <v>0.15</v>
      </c>
    </row>
  </sheetData>
  <mergeCells count="6">
    <mergeCell ref="A1:E1"/>
    <mergeCell ref="A2:E2"/>
    <mergeCell ref="B3:D3"/>
    <mergeCell ref="C4:D4"/>
    <mergeCell ref="A4:A5"/>
    <mergeCell ref="B4:B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J22" sqref="J22"/>
    </sheetView>
  </sheetViews>
  <sheetFormatPr defaultColWidth="10" defaultRowHeight="14.4"/>
  <cols>
    <col min="1" max="2" width="4.10185185185185" style="1" customWidth="1"/>
    <col min="3" max="3" width="12.3055555555556" style="1" customWidth="1"/>
    <col min="4" max="5" width="4.10185185185185" style="1" customWidth="1"/>
    <col min="6" max="6" width="12.3055555555556" style="1" customWidth="1"/>
    <col min="7" max="18" width="10.2592592592593" style="1" customWidth="1"/>
    <col min="19" max="16384" width="10" style="1"/>
  </cols>
  <sheetData>
    <row r="1" s="1" customFormat="1" ht="14.3" customHeight="1" spans="1:18">
      <c r="A1" s="22" t="s">
        <v>230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="1" customFormat="1" ht="28.45" customHeight="1" spans="1:18">
      <c r="A2" s="23" t="s">
        <v>231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="1" customFormat="1" ht="14.25" customHeight="1" spans="1:18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7" t="s">
        <v>3</v>
      </c>
    </row>
    <row r="4" s="1" customFormat="1" ht="14.25" customHeight="1" spans="1:18">
      <c r="A4" s="11" t="s">
        <v>232</v>
      </c>
      <c r="B4" s="11"/>
      <c r="C4" s="11"/>
      <c r="D4" s="11" t="s">
        <v>233</v>
      </c>
      <c r="E4" s="11"/>
      <c r="F4" s="11"/>
      <c r="G4" s="11" t="s">
        <v>60</v>
      </c>
      <c r="H4" s="11" t="s">
        <v>63</v>
      </c>
      <c r="I4" s="11"/>
      <c r="J4" s="11" t="s">
        <v>64</v>
      </c>
      <c r="K4" s="11" t="s">
        <v>65</v>
      </c>
      <c r="L4" s="11" t="s">
        <v>52</v>
      </c>
      <c r="M4" s="11" t="s">
        <v>66</v>
      </c>
      <c r="N4" s="11" t="s">
        <v>67</v>
      </c>
      <c r="O4" s="11" t="s">
        <v>69</v>
      </c>
      <c r="P4" s="11" t="s">
        <v>70</v>
      </c>
      <c r="Q4" s="11" t="s">
        <v>68</v>
      </c>
      <c r="R4" s="11" t="s">
        <v>71</v>
      </c>
    </row>
    <row r="5" s="1" customFormat="1" ht="22.75" customHeight="1" spans="1:18">
      <c r="A5" s="11" t="s">
        <v>234</v>
      </c>
      <c r="B5" s="11" t="s">
        <v>91</v>
      </c>
      <c r="C5" s="11" t="s">
        <v>172</v>
      </c>
      <c r="D5" s="11" t="s">
        <v>234</v>
      </c>
      <c r="E5" s="11" t="s">
        <v>91</v>
      </c>
      <c r="F5" s="11" t="s">
        <v>172</v>
      </c>
      <c r="G5" s="11"/>
      <c r="H5" s="11" t="s">
        <v>74</v>
      </c>
      <c r="I5" s="11" t="s">
        <v>12</v>
      </c>
      <c r="J5" s="11"/>
      <c r="K5" s="11"/>
      <c r="L5" s="11"/>
      <c r="M5" s="11"/>
      <c r="N5" s="11"/>
      <c r="O5" s="11"/>
      <c r="P5" s="11"/>
      <c r="Q5" s="11"/>
      <c r="R5" s="11"/>
    </row>
    <row r="6" spans="1:18">
      <c r="A6" s="11"/>
      <c r="B6" s="11"/>
      <c r="C6" s="11" t="s">
        <v>62</v>
      </c>
      <c r="D6" s="11"/>
      <c r="E6" s="11"/>
      <c r="F6" s="11"/>
      <c r="G6" s="8">
        <v>881.29</v>
      </c>
      <c r="H6" s="8">
        <v>652.79</v>
      </c>
      <c r="I6" s="8">
        <v>652.79</v>
      </c>
      <c r="J6" s="8">
        <v>0</v>
      </c>
      <c r="K6" s="8">
        <v>0</v>
      </c>
      <c r="L6" s="8">
        <v>228.5</v>
      </c>
      <c r="M6" s="8"/>
      <c r="N6" s="8"/>
      <c r="O6" s="8"/>
      <c r="P6" s="8"/>
      <c r="Q6" s="8"/>
      <c r="R6" s="32"/>
    </row>
    <row r="7" s="1" customFormat="1" ht="14.25" customHeight="1" spans="1:18">
      <c r="A7" s="11" t="s">
        <v>75</v>
      </c>
      <c r="B7" s="11"/>
      <c r="C7" s="11" t="s">
        <v>213</v>
      </c>
      <c r="D7" s="11"/>
      <c r="E7" s="11"/>
      <c r="F7" s="11"/>
      <c r="G7" s="8">
        <v>881.29</v>
      </c>
      <c r="H7" s="8">
        <v>652.79</v>
      </c>
      <c r="I7" s="8">
        <v>652.79</v>
      </c>
      <c r="J7" s="8">
        <v>0</v>
      </c>
      <c r="K7" s="8">
        <v>0</v>
      </c>
      <c r="L7" s="8">
        <v>228.5</v>
      </c>
      <c r="M7" s="8"/>
      <c r="N7" s="8"/>
      <c r="O7" s="8"/>
      <c r="P7" s="8"/>
      <c r="Q7" s="8"/>
      <c r="R7" s="33"/>
    </row>
    <row r="8" ht="22" customHeight="1" spans="1:18">
      <c r="A8" s="11" t="s">
        <v>235</v>
      </c>
      <c r="B8" s="11" t="s">
        <v>100</v>
      </c>
      <c r="C8" s="11" t="s">
        <v>191</v>
      </c>
      <c r="D8" s="11" t="s">
        <v>236</v>
      </c>
      <c r="E8" s="11" t="s">
        <v>100</v>
      </c>
      <c r="F8" s="11" t="s">
        <v>93</v>
      </c>
      <c r="G8" s="8">
        <v>16.62</v>
      </c>
      <c r="H8" s="8">
        <v>16.62</v>
      </c>
      <c r="I8" s="8">
        <v>16.62</v>
      </c>
      <c r="J8" s="8"/>
      <c r="K8" s="8"/>
      <c r="L8" s="8"/>
      <c r="M8" s="8"/>
      <c r="N8" s="8"/>
      <c r="O8" s="8"/>
      <c r="P8" s="8"/>
      <c r="Q8" s="8"/>
      <c r="R8" s="33"/>
    </row>
    <row r="9" s="1" customFormat="1" ht="22" customHeight="1" spans="1:18">
      <c r="A9" s="11" t="s">
        <v>235</v>
      </c>
      <c r="B9" s="11" t="s">
        <v>237</v>
      </c>
      <c r="C9" s="11" t="s">
        <v>194</v>
      </c>
      <c r="D9" s="11" t="s">
        <v>236</v>
      </c>
      <c r="E9" s="11" t="s">
        <v>100</v>
      </c>
      <c r="F9" s="11" t="s">
        <v>93</v>
      </c>
      <c r="G9" s="8">
        <v>2.78</v>
      </c>
      <c r="H9" s="8">
        <v>2.78</v>
      </c>
      <c r="I9" s="8">
        <v>2.78</v>
      </c>
      <c r="J9" s="8"/>
      <c r="K9" s="8"/>
      <c r="L9" s="8"/>
      <c r="M9" s="8"/>
      <c r="N9" s="8"/>
      <c r="O9" s="8"/>
      <c r="P9" s="8"/>
      <c r="Q9" s="8"/>
      <c r="R9" s="33"/>
    </row>
    <row r="10" s="1" customFormat="1" ht="22" customHeight="1" spans="1:18">
      <c r="A10" s="11" t="s">
        <v>235</v>
      </c>
      <c r="B10" s="11" t="s">
        <v>105</v>
      </c>
      <c r="C10" s="11" t="s">
        <v>198</v>
      </c>
      <c r="D10" s="11" t="s">
        <v>236</v>
      </c>
      <c r="E10" s="11" t="s">
        <v>100</v>
      </c>
      <c r="F10" s="11" t="s">
        <v>93</v>
      </c>
      <c r="G10" s="8">
        <v>1.11</v>
      </c>
      <c r="H10" s="8">
        <v>1.11</v>
      </c>
      <c r="I10" s="8">
        <v>1.11</v>
      </c>
      <c r="J10" s="8"/>
      <c r="K10" s="8"/>
      <c r="L10" s="8"/>
      <c r="M10" s="8"/>
      <c r="N10" s="8"/>
      <c r="O10" s="8"/>
      <c r="P10" s="8"/>
      <c r="Q10" s="8"/>
      <c r="R10" s="33"/>
    </row>
    <row r="11" s="1" customFormat="1" ht="22" customHeight="1" spans="1:18">
      <c r="A11" s="11" t="s">
        <v>235</v>
      </c>
      <c r="B11" s="11" t="s">
        <v>238</v>
      </c>
      <c r="C11" s="11" t="s">
        <v>196</v>
      </c>
      <c r="D11" s="11" t="s">
        <v>236</v>
      </c>
      <c r="E11" s="11" t="s">
        <v>100</v>
      </c>
      <c r="F11" s="11" t="s">
        <v>93</v>
      </c>
      <c r="G11" s="8">
        <v>0.14</v>
      </c>
      <c r="H11" s="8">
        <v>0.14</v>
      </c>
      <c r="I11" s="8">
        <v>0.14</v>
      </c>
      <c r="J11" s="8"/>
      <c r="K11" s="8"/>
      <c r="L11" s="8"/>
      <c r="M11" s="8"/>
      <c r="N11" s="8"/>
      <c r="O11" s="8"/>
      <c r="P11" s="8"/>
      <c r="Q11" s="8"/>
      <c r="R11" s="34"/>
    </row>
    <row r="12" s="1" customFormat="1" ht="22" customHeight="1" spans="1:18">
      <c r="A12" s="11" t="s">
        <v>235</v>
      </c>
      <c r="B12" s="11" t="s">
        <v>239</v>
      </c>
      <c r="C12" s="11" t="s">
        <v>114</v>
      </c>
      <c r="D12" s="11" t="s">
        <v>236</v>
      </c>
      <c r="E12" s="11" t="s">
        <v>100</v>
      </c>
      <c r="F12" s="11" t="s">
        <v>93</v>
      </c>
      <c r="G12" s="8">
        <v>1.9</v>
      </c>
      <c r="H12" s="8">
        <v>1.9</v>
      </c>
      <c r="I12" s="8">
        <v>1.9</v>
      </c>
      <c r="J12" s="8"/>
      <c r="K12" s="8"/>
      <c r="L12" s="8"/>
      <c r="M12" s="8"/>
      <c r="N12" s="8"/>
      <c r="O12" s="8"/>
      <c r="P12" s="8"/>
      <c r="Q12" s="8"/>
      <c r="R12" s="8"/>
    </row>
    <row r="13" s="1" customFormat="1" ht="22" customHeight="1" spans="1:18">
      <c r="A13" s="11" t="s">
        <v>240</v>
      </c>
      <c r="B13" s="11" t="s">
        <v>100</v>
      </c>
      <c r="C13" s="11" t="s">
        <v>178</v>
      </c>
      <c r="D13" s="11" t="s">
        <v>241</v>
      </c>
      <c r="E13" s="11" t="s">
        <v>100</v>
      </c>
      <c r="F13" s="11" t="s">
        <v>176</v>
      </c>
      <c r="G13" s="8">
        <v>0.05</v>
      </c>
      <c r="H13" s="8">
        <v>0.05</v>
      </c>
      <c r="I13" s="8">
        <v>0.05</v>
      </c>
      <c r="J13" s="8"/>
      <c r="K13" s="8"/>
      <c r="L13" s="8"/>
      <c r="M13" s="8"/>
      <c r="N13" s="8"/>
      <c r="O13" s="8"/>
      <c r="P13" s="8"/>
      <c r="Q13" s="8"/>
      <c r="R13" s="8"/>
    </row>
    <row r="14" s="1" customFormat="1" ht="22" customHeight="1" spans="1:18">
      <c r="A14" s="11" t="s">
        <v>240</v>
      </c>
      <c r="B14" s="11" t="s">
        <v>242</v>
      </c>
      <c r="C14" s="11" t="s">
        <v>187</v>
      </c>
      <c r="D14" s="11" t="s">
        <v>241</v>
      </c>
      <c r="E14" s="11" t="s">
        <v>100</v>
      </c>
      <c r="F14" s="11" t="s">
        <v>176</v>
      </c>
      <c r="G14" s="8">
        <v>0.01</v>
      </c>
      <c r="H14" s="8">
        <v>0.01</v>
      </c>
      <c r="I14" s="8">
        <v>0.01</v>
      </c>
      <c r="J14" s="8"/>
      <c r="K14" s="8"/>
      <c r="L14" s="8"/>
      <c r="M14" s="8"/>
      <c r="N14" s="8"/>
      <c r="O14" s="8"/>
      <c r="P14" s="8"/>
      <c r="Q14" s="8"/>
      <c r="R14" s="8"/>
    </row>
    <row r="15" s="1" customFormat="1" ht="22" customHeight="1" spans="1:18">
      <c r="A15" s="11" t="s">
        <v>240</v>
      </c>
      <c r="B15" s="11" t="s">
        <v>109</v>
      </c>
      <c r="C15" s="11" t="s">
        <v>174</v>
      </c>
      <c r="D15" s="11" t="s">
        <v>241</v>
      </c>
      <c r="E15" s="11" t="s">
        <v>100</v>
      </c>
      <c r="F15" s="11" t="s">
        <v>176</v>
      </c>
      <c r="G15" s="8">
        <v>0.01</v>
      </c>
      <c r="H15" s="8">
        <v>0.01</v>
      </c>
      <c r="I15" s="8">
        <v>0.01</v>
      </c>
      <c r="J15" s="8"/>
      <c r="K15" s="8"/>
      <c r="L15" s="8"/>
      <c r="M15" s="8"/>
      <c r="N15" s="8"/>
      <c r="O15" s="8"/>
      <c r="P15" s="8"/>
      <c r="Q15" s="8"/>
      <c r="R15" s="8"/>
    </row>
    <row r="16" s="1" customFormat="1" ht="22" customHeight="1" spans="1:18">
      <c r="A16" s="11" t="s">
        <v>240</v>
      </c>
      <c r="B16" s="11" t="s">
        <v>239</v>
      </c>
      <c r="C16" s="11" t="s">
        <v>180</v>
      </c>
      <c r="D16" s="11" t="s">
        <v>241</v>
      </c>
      <c r="E16" s="11" t="s">
        <v>243</v>
      </c>
      <c r="F16" s="11" t="s">
        <v>182</v>
      </c>
      <c r="G16" s="8">
        <v>0.01</v>
      </c>
      <c r="H16" s="8">
        <v>0.01</v>
      </c>
      <c r="I16" s="8">
        <v>0.01</v>
      </c>
      <c r="J16" s="8"/>
      <c r="K16" s="8"/>
      <c r="L16" s="8"/>
      <c r="M16" s="8"/>
      <c r="N16" s="8"/>
      <c r="O16" s="8"/>
      <c r="P16" s="8"/>
      <c r="Q16" s="8"/>
      <c r="R16" s="8"/>
    </row>
    <row r="17" s="1" customFormat="1" ht="22" customHeight="1" spans="1:18">
      <c r="A17" s="11" t="s">
        <v>240</v>
      </c>
      <c r="B17" s="11" t="s">
        <v>244</v>
      </c>
      <c r="C17" s="11" t="s">
        <v>189</v>
      </c>
      <c r="D17" s="11" t="s">
        <v>241</v>
      </c>
      <c r="E17" s="11" t="s">
        <v>100</v>
      </c>
      <c r="F17" s="11" t="s">
        <v>176</v>
      </c>
      <c r="G17" s="8">
        <v>0.15</v>
      </c>
      <c r="H17" s="8">
        <v>0.15</v>
      </c>
      <c r="I17" s="8">
        <v>0.15</v>
      </c>
      <c r="J17" s="8"/>
      <c r="K17" s="8"/>
      <c r="L17" s="8"/>
      <c r="M17" s="8"/>
      <c r="N17" s="8"/>
      <c r="O17" s="8"/>
      <c r="P17" s="8"/>
      <c r="Q17" s="8"/>
      <c r="R17" s="8"/>
    </row>
    <row r="18" ht="22" customHeight="1" spans="1:18">
      <c r="A18" s="11" t="s">
        <v>240</v>
      </c>
      <c r="B18" s="11" t="s">
        <v>111</v>
      </c>
      <c r="C18" s="11" t="s">
        <v>184</v>
      </c>
      <c r="D18" s="11" t="s">
        <v>241</v>
      </c>
      <c r="E18" s="11" t="s">
        <v>111</v>
      </c>
      <c r="F18" s="11" t="s">
        <v>184</v>
      </c>
      <c r="G18" s="8">
        <v>858.51</v>
      </c>
      <c r="H18" s="8">
        <v>630.01</v>
      </c>
      <c r="I18" s="8">
        <v>630.01</v>
      </c>
      <c r="J18" s="8"/>
      <c r="K18" s="8"/>
      <c r="L18" s="8">
        <v>228.5</v>
      </c>
      <c r="M18" s="8"/>
      <c r="N18" s="8"/>
      <c r="O18" s="8"/>
      <c r="P18" s="8"/>
      <c r="Q18" s="8"/>
      <c r="R18" s="8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21" sqref="E21"/>
    </sheetView>
  </sheetViews>
  <sheetFormatPr defaultColWidth="10" defaultRowHeight="14.4" outlineLevelRow="7" outlineLevelCol="5"/>
  <cols>
    <col min="1" max="6" width="19.4907407407407" customWidth="1"/>
  </cols>
  <sheetData>
    <row r="1" ht="14.3" customHeight="1" spans="1:6">
      <c r="A1" s="2" t="s">
        <v>245</v>
      </c>
      <c r="B1" s="2"/>
      <c r="C1" s="2"/>
      <c r="D1" s="2"/>
      <c r="E1" s="2"/>
      <c r="F1" s="2"/>
    </row>
    <row r="2" ht="28.45" customHeight="1" spans="1:6">
      <c r="A2" s="3" t="s">
        <v>246</v>
      </c>
      <c r="B2" s="3"/>
      <c r="C2" s="3"/>
      <c r="D2" s="3"/>
      <c r="E2" s="3"/>
      <c r="F2" s="3"/>
    </row>
    <row r="3" ht="14.25" customHeight="1" spans="1:6">
      <c r="A3" s="20" t="s">
        <v>2</v>
      </c>
      <c r="B3" s="20"/>
      <c r="C3" s="20"/>
      <c r="D3" s="20"/>
      <c r="E3" s="20"/>
      <c r="F3" s="2" t="s">
        <v>3</v>
      </c>
    </row>
    <row r="4" ht="14.3" customHeight="1" spans="1:6">
      <c r="A4" s="6" t="s">
        <v>247</v>
      </c>
      <c r="B4" s="6" t="s">
        <v>248</v>
      </c>
      <c r="C4" s="6" t="s">
        <v>249</v>
      </c>
      <c r="D4" s="6"/>
      <c r="E4" s="6"/>
      <c r="F4" s="6" t="s">
        <v>250</v>
      </c>
    </row>
    <row r="5" ht="14.3" customHeight="1" spans="1:6">
      <c r="A5" s="6"/>
      <c r="B5" s="6"/>
      <c r="C5" s="6" t="s">
        <v>74</v>
      </c>
      <c r="D5" s="6" t="s">
        <v>251</v>
      </c>
      <c r="E5" s="6" t="s">
        <v>252</v>
      </c>
      <c r="F5" s="6"/>
    </row>
    <row r="6" ht="14.3" customHeight="1" spans="1:6">
      <c r="A6" s="9"/>
      <c r="B6" s="9"/>
      <c r="C6" s="9"/>
      <c r="D6" s="9"/>
      <c r="E6" s="9"/>
      <c r="F6" s="9"/>
    </row>
    <row r="7" ht="72.35" customHeight="1" spans="1:6">
      <c r="A7" s="5" t="s">
        <v>253</v>
      </c>
      <c r="B7" s="5"/>
      <c r="C7" s="5"/>
      <c r="D7" s="5"/>
      <c r="E7" s="5"/>
      <c r="F7" s="5"/>
    </row>
    <row r="8" ht="14.3" customHeight="1" spans="1:5">
      <c r="A8" s="30" t="s">
        <v>254</v>
      </c>
      <c r="B8" s="31"/>
      <c r="C8" s="31"/>
      <c r="D8" s="31"/>
      <c r="E8" s="31"/>
    </row>
  </sheetData>
  <mergeCells count="9">
    <mergeCell ref="A1:F1"/>
    <mergeCell ref="A2:F2"/>
    <mergeCell ref="A3:E3"/>
    <mergeCell ref="C4:E4"/>
    <mergeCell ref="A7:F7"/>
    <mergeCell ref="A8:E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I27" sqref="I27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13" width="9.76851851851852" customWidth="1"/>
    <col min="14" max="14" width="10.2592592592593" customWidth="1"/>
  </cols>
  <sheetData>
    <row r="1" ht="14.3" customHeight="1" spans="1:14">
      <c r="A1" s="2" t="s">
        <v>255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45" customHeight="1" spans="1:14">
      <c r="A2" s="3" t="s">
        <v>256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9" t="s">
        <v>3</v>
      </c>
    </row>
    <row r="4" ht="14.3" customHeight="1" spans="1:14">
      <c r="A4" s="6" t="s">
        <v>81</v>
      </c>
      <c r="B4" s="6"/>
      <c r="C4" s="6"/>
      <c r="D4" s="6" t="s">
        <v>82</v>
      </c>
      <c r="E4" s="6" t="s">
        <v>83</v>
      </c>
      <c r="F4" s="6" t="s">
        <v>62</v>
      </c>
      <c r="G4" s="6" t="s">
        <v>84</v>
      </c>
      <c r="H4" s="6"/>
      <c r="I4" s="6"/>
      <c r="J4" s="6"/>
      <c r="K4" s="6"/>
      <c r="L4" s="6" t="s">
        <v>85</v>
      </c>
      <c r="M4" s="6"/>
      <c r="N4" s="6"/>
    </row>
    <row r="5" ht="14.3" customHeight="1" spans="1:14">
      <c r="A5" s="6"/>
      <c r="B5" s="6"/>
      <c r="C5" s="6"/>
      <c r="D5" s="6"/>
      <c r="E5" s="6"/>
      <c r="F5" s="6"/>
      <c r="G5" s="6" t="s">
        <v>74</v>
      </c>
      <c r="H5" s="6" t="s">
        <v>86</v>
      </c>
      <c r="I5" s="6"/>
      <c r="J5" s="6" t="s">
        <v>87</v>
      </c>
      <c r="K5" s="6"/>
      <c r="L5" s="6" t="s">
        <v>74</v>
      </c>
      <c r="M5" s="6" t="s">
        <v>88</v>
      </c>
      <c r="N5" s="6" t="s">
        <v>89</v>
      </c>
    </row>
    <row r="6" ht="33.9" customHeight="1" spans="1:14">
      <c r="A6" s="6" t="s">
        <v>90</v>
      </c>
      <c r="B6" s="6" t="s">
        <v>91</v>
      </c>
      <c r="C6" s="6" t="s">
        <v>92</v>
      </c>
      <c r="D6" s="6"/>
      <c r="E6" s="6"/>
      <c r="F6" s="6"/>
      <c r="G6" s="6"/>
      <c r="H6" s="6" t="s">
        <v>93</v>
      </c>
      <c r="I6" s="6" t="s">
        <v>94</v>
      </c>
      <c r="J6" s="6" t="s">
        <v>95</v>
      </c>
      <c r="K6" s="6" t="s">
        <v>96</v>
      </c>
      <c r="L6" s="6"/>
      <c r="M6" s="6"/>
      <c r="N6" s="6"/>
    </row>
    <row r="7" ht="14.3" customHeight="1" spans="1:14">
      <c r="A7" s="6"/>
      <c r="B7" s="6"/>
      <c r="C7" s="6"/>
      <c r="D7" s="6"/>
      <c r="E7" s="6"/>
      <c r="F7" s="9"/>
      <c r="G7" s="9"/>
      <c r="H7" s="9"/>
      <c r="I7" s="9"/>
      <c r="J7" s="9"/>
      <c r="K7" s="9"/>
      <c r="L7" s="9"/>
      <c r="M7" s="9"/>
      <c r="N7" s="9"/>
    </row>
    <row r="8" ht="14.3" customHeight="1" spans="1:14">
      <c r="A8" s="10"/>
      <c r="B8" s="10"/>
      <c r="C8" s="10"/>
      <c r="D8" s="10"/>
      <c r="E8" s="10"/>
      <c r="F8" s="9"/>
      <c r="G8" s="9"/>
      <c r="H8" s="9"/>
      <c r="I8" s="9"/>
      <c r="J8" s="9"/>
      <c r="K8" s="9"/>
      <c r="L8" s="9"/>
      <c r="M8" s="9"/>
      <c r="N8" s="9"/>
    </row>
    <row r="9" ht="22.6" customHeight="1" spans="1:14">
      <c r="A9" s="10"/>
      <c r="B9" s="10"/>
      <c r="C9" s="10"/>
      <c r="D9" s="10"/>
      <c r="E9" s="10"/>
      <c r="F9" s="9"/>
      <c r="G9" s="9"/>
      <c r="H9" s="9"/>
      <c r="I9" s="9"/>
      <c r="J9" s="9"/>
      <c r="K9" s="9"/>
      <c r="L9" s="9"/>
      <c r="M9" s="9"/>
      <c r="N9" s="9"/>
    </row>
    <row r="10" spans="1:9">
      <c r="A10" s="28" t="s">
        <v>257</v>
      </c>
      <c r="B10" s="28"/>
      <c r="C10" s="28"/>
      <c r="D10" s="28"/>
      <c r="E10" s="28"/>
      <c r="F10" s="28"/>
      <c r="G10" s="28"/>
      <c r="H10" s="28"/>
      <c r="I10" s="28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I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J27" sqref="J27"/>
    </sheetView>
  </sheetViews>
  <sheetFormatPr defaultColWidth="8.88888888888889" defaultRowHeight="14.4"/>
  <cols>
    <col min="1" max="16384" width="8.88888888888889" style="21"/>
  </cols>
  <sheetData>
    <row r="1" s="21" customFormat="1" spans="1:14">
      <c r="A1" s="22" t="s">
        <v>258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="21" customFormat="1" ht="25.2" spans="1:14">
      <c r="A2" s="23" t="s">
        <v>259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="21" customFormat="1" spans="1:14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7" t="s">
        <v>3</v>
      </c>
    </row>
    <row r="4" s="21" customFormat="1" spans="1:14">
      <c r="A4" s="11" t="s">
        <v>81</v>
      </c>
      <c r="B4" s="11"/>
      <c r="C4" s="11"/>
      <c r="D4" s="11" t="s">
        <v>82</v>
      </c>
      <c r="E4" s="11" t="s">
        <v>83</v>
      </c>
      <c r="F4" s="11" t="s">
        <v>62</v>
      </c>
      <c r="G4" s="11" t="s">
        <v>84</v>
      </c>
      <c r="H4" s="11"/>
      <c r="I4" s="11"/>
      <c r="J4" s="11"/>
      <c r="K4" s="11"/>
      <c r="L4" s="11" t="s">
        <v>85</v>
      </c>
      <c r="M4" s="11"/>
      <c r="N4" s="11"/>
    </row>
    <row r="5" s="21" customFormat="1" spans="1:14">
      <c r="A5" s="11"/>
      <c r="B5" s="11"/>
      <c r="C5" s="11"/>
      <c r="D5" s="11"/>
      <c r="E5" s="11"/>
      <c r="F5" s="11"/>
      <c r="G5" s="11" t="s">
        <v>74</v>
      </c>
      <c r="H5" s="11" t="s">
        <v>86</v>
      </c>
      <c r="I5" s="11"/>
      <c r="J5" s="11" t="s">
        <v>87</v>
      </c>
      <c r="K5" s="11"/>
      <c r="L5" s="11" t="s">
        <v>74</v>
      </c>
      <c r="M5" s="11" t="s">
        <v>88</v>
      </c>
      <c r="N5" s="11" t="s">
        <v>89</v>
      </c>
    </row>
    <row r="6" s="21" customFormat="1" ht="21.6" spans="1:14">
      <c r="A6" s="11" t="s">
        <v>90</v>
      </c>
      <c r="B6" s="11" t="s">
        <v>91</v>
      </c>
      <c r="C6" s="11" t="s">
        <v>92</v>
      </c>
      <c r="D6" s="11"/>
      <c r="E6" s="11"/>
      <c r="F6" s="11"/>
      <c r="G6" s="11"/>
      <c r="H6" s="11" t="s">
        <v>93</v>
      </c>
      <c r="I6" s="11" t="s">
        <v>94</v>
      </c>
      <c r="J6" s="11" t="s">
        <v>95</v>
      </c>
      <c r="K6" s="11" t="s">
        <v>96</v>
      </c>
      <c r="L6" s="11"/>
      <c r="M6" s="11"/>
      <c r="N6" s="11"/>
    </row>
    <row r="7" s="21" customFormat="1" spans="1:14">
      <c r="A7" s="11" t="s">
        <v>97</v>
      </c>
      <c r="B7" s="11"/>
      <c r="C7" s="11"/>
      <c r="D7" s="11"/>
      <c r="E7" s="11" t="s">
        <v>62</v>
      </c>
      <c r="F7" s="8"/>
      <c r="G7" s="8"/>
      <c r="H7" s="8"/>
      <c r="I7" s="8"/>
      <c r="J7" s="8"/>
      <c r="K7" s="8"/>
      <c r="L7" s="8"/>
      <c r="M7" s="8"/>
      <c r="N7" s="8"/>
    </row>
    <row r="8" s="21" customFormat="1" spans="1:14">
      <c r="A8" s="12"/>
      <c r="B8" s="12"/>
      <c r="C8" s="12"/>
      <c r="D8" s="12"/>
      <c r="E8" s="12"/>
      <c r="F8" s="8"/>
      <c r="G8" s="8"/>
      <c r="H8" s="8"/>
      <c r="I8" s="8"/>
      <c r="J8" s="8"/>
      <c r="K8" s="8"/>
      <c r="L8" s="8"/>
      <c r="M8" s="8"/>
      <c r="N8" s="8"/>
    </row>
    <row r="9" s="21" customFormat="1" spans="1:14">
      <c r="A9" s="12"/>
      <c r="B9" s="12"/>
      <c r="C9" s="12"/>
      <c r="D9" s="12"/>
      <c r="E9" s="12"/>
      <c r="F9" s="8"/>
      <c r="G9" s="8"/>
      <c r="H9" s="8"/>
      <c r="I9" s="8"/>
      <c r="J9" s="8"/>
      <c r="K9" s="8"/>
      <c r="L9" s="8"/>
      <c r="M9" s="8"/>
      <c r="N9" s="8"/>
    </row>
    <row r="10" s="21" customFormat="1" spans="1:11">
      <c r="A10" s="26" t="s">
        <v>260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I27" sqref="I27"/>
    </sheetView>
  </sheetViews>
  <sheetFormatPr defaultColWidth="8.88888888888889" defaultRowHeight="14.4"/>
  <cols>
    <col min="1" max="16384" width="8.88888888888889" style="21"/>
  </cols>
  <sheetData>
    <row r="1" s="21" customFormat="1" spans="1:19">
      <c r="A1" s="22" t="s">
        <v>261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="21" customFormat="1" ht="25.2" spans="1:19">
      <c r="A2" s="23" t="s">
        <v>262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="21" customFormat="1" spans="1:19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S3" s="27" t="s">
        <v>3</v>
      </c>
    </row>
    <row r="4" s="21" customFormat="1" spans="1:19">
      <c r="A4" s="11" t="s">
        <v>263</v>
      </c>
      <c r="B4" s="11"/>
      <c r="C4" s="11"/>
      <c r="D4" s="11" t="s">
        <v>264</v>
      </c>
      <c r="E4" s="11" t="s">
        <v>265</v>
      </c>
      <c r="F4" s="11" t="s">
        <v>266</v>
      </c>
      <c r="G4" s="11"/>
      <c r="H4" s="11" t="s">
        <v>60</v>
      </c>
      <c r="I4" s="11" t="s">
        <v>205</v>
      </c>
      <c r="J4" s="11"/>
      <c r="K4" s="11"/>
      <c r="L4" s="11"/>
      <c r="M4" s="11"/>
      <c r="N4" s="11"/>
      <c r="O4" s="11"/>
      <c r="P4" s="11"/>
      <c r="Q4" s="11"/>
      <c r="R4" s="11"/>
      <c r="S4" s="11"/>
    </row>
    <row r="5" s="21" customFormat="1" spans="1:19">
      <c r="A5" s="11" t="s">
        <v>90</v>
      </c>
      <c r="B5" s="11" t="s">
        <v>91</v>
      </c>
      <c r="C5" s="11" t="s">
        <v>92</v>
      </c>
      <c r="D5" s="11"/>
      <c r="E5" s="11"/>
      <c r="F5" s="11" t="s">
        <v>267</v>
      </c>
      <c r="G5" s="11" t="s">
        <v>268</v>
      </c>
      <c r="H5" s="11"/>
      <c r="I5" s="27" t="s">
        <v>62</v>
      </c>
      <c r="J5" s="11" t="s">
        <v>63</v>
      </c>
      <c r="K5" s="11"/>
      <c r="L5" s="11" t="s">
        <v>64</v>
      </c>
      <c r="M5" s="11" t="s">
        <v>65</v>
      </c>
      <c r="N5" s="11" t="s">
        <v>66</v>
      </c>
      <c r="O5" s="11" t="s">
        <v>269</v>
      </c>
      <c r="P5" s="11" t="s">
        <v>270</v>
      </c>
      <c r="Q5" s="11" t="s">
        <v>271</v>
      </c>
      <c r="R5" s="11" t="s">
        <v>272</v>
      </c>
      <c r="S5" s="11" t="s">
        <v>273</v>
      </c>
    </row>
    <row r="6" s="21" customFormat="1" ht="21.6" spans="1:19">
      <c r="A6" s="11"/>
      <c r="B6" s="11"/>
      <c r="C6" s="11"/>
      <c r="D6" s="11"/>
      <c r="E6" s="11"/>
      <c r="F6" s="11"/>
      <c r="G6" s="11"/>
      <c r="H6" s="11"/>
      <c r="I6" s="27"/>
      <c r="J6" s="11" t="s">
        <v>74</v>
      </c>
      <c r="K6" s="11" t="s">
        <v>12</v>
      </c>
      <c r="L6" s="11"/>
      <c r="M6" s="11"/>
      <c r="N6" s="11"/>
      <c r="O6" s="11"/>
      <c r="P6" s="11"/>
      <c r="Q6" s="11"/>
      <c r="R6" s="11"/>
      <c r="S6" s="11"/>
    </row>
    <row r="7" s="21" customFormat="1" spans="1:19">
      <c r="A7" s="11"/>
      <c r="B7" s="11"/>
      <c r="C7" s="11"/>
      <c r="D7" s="11" t="s">
        <v>62</v>
      </c>
      <c r="E7" s="11"/>
      <c r="F7" s="11"/>
      <c r="G7" s="1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="21" customFormat="1" spans="1:19">
      <c r="A8" s="25"/>
      <c r="B8" s="25"/>
      <c r="C8" s="25"/>
      <c r="D8" s="25"/>
      <c r="E8" s="25"/>
      <c r="F8" s="25"/>
      <c r="G8" s="2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="21" customFormat="1" spans="1:19">
      <c r="A9" s="25"/>
      <c r="B9" s="25"/>
      <c r="C9" s="25"/>
      <c r="D9" s="25"/>
      <c r="E9" s="25"/>
      <c r="F9" s="25"/>
      <c r="G9" s="25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="21" customFormat="1" spans="1:11">
      <c r="A10" s="26" t="s">
        <v>274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</sheetData>
  <mergeCells count="25">
    <mergeCell ref="A1:S1"/>
    <mergeCell ref="A2:S2"/>
    <mergeCell ref="A3:N3"/>
    <mergeCell ref="A4:C4"/>
    <mergeCell ref="F4:G4"/>
    <mergeCell ref="I4:S4"/>
    <mergeCell ref="J5:K5"/>
    <mergeCell ref="A10:K10"/>
    <mergeCell ref="A5:A6"/>
    <mergeCell ref="B5:B6"/>
    <mergeCell ref="C5:C6"/>
    <mergeCell ref="D4:D6"/>
    <mergeCell ref="E4:E6"/>
    <mergeCell ref="F5:F6"/>
    <mergeCell ref="G5:G6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G22" sqref="G22"/>
    </sheetView>
  </sheetViews>
  <sheetFormatPr defaultColWidth="10" defaultRowHeight="14.4"/>
  <cols>
    <col min="1" max="1" width="9.76851851851852" customWidth="1"/>
    <col min="2" max="2" width="25.3333333333333" customWidth="1"/>
    <col min="3" max="11" width="9.76851851851852" customWidth="1"/>
    <col min="12" max="12" width="10.2592592592593" customWidth="1"/>
    <col min="13" max="14" width="9.76851851851852" customWidth="1"/>
  </cols>
  <sheetData>
    <row r="1" ht="14.3" customHeight="1" spans="1:12">
      <c r="A1" s="2" t="s">
        <v>275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.45" customHeight="1" spans="1:12">
      <c r="A2" s="3" t="s">
        <v>276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" t="s">
        <v>3</v>
      </c>
    </row>
    <row r="4" ht="14.25" customHeight="1" spans="1:12">
      <c r="A4" s="6" t="s">
        <v>277</v>
      </c>
      <c r="B4" s="6" t="s">
        <v>204</v>
      </c>
      <c r="C4" s="6" t="s">
        <v>278</v>
      </c>
      <c r="D4" s="6" t="s">
        <v>62</v>
      </c>
      <c r="E4" s="6" t="s">
        <v>279</v>
      </c>
      <c r="F4" s="6"/>
      <c r="G4" s="6"/>
      <c r="H4" s="6" t="s">
        <v>280</v>
      </c>
      <c r="I4" s="6"/>
      <c r="J4" s="6"/>
      <c r="K4" s="6" t="s">
        <v>72</v>
      </c>
      <c r="L4" s="6" t="s">
        <v>73</v>
      </c>
    </row>
    <row r="5" ht="22.6" customHeight="1" spans="1:12">
      <c r="A5" s="6"/>
      <c r="B5" s="6"/>
      <c r="C5" s="6"/>
      <c r="D5" s="6"/>
      <c r="E5" s="6" t="s">
        <v>63</v>
      </c>
      <c r="F5" s="6" t="s">
        <v>281</v>
      </c>
      <c r="G5" s="6" t="s">
        <v>65</v>
      </c>
      <c r="H5" s="6" t="s">
        <v>63</v>
      </c>
      <c r="I5" s="6" t="s">
        <v>281</v>
      </c>
      <c r="J5" s="6" t="s">
        <v>65</v>
      </c>
      <c r="K5" s="6"/>
      <c r="L5" s="6"/>
    </row>
    <row r="6" ht="14.3" customHeight="1" spans="1:12">
      <c r="A6" s="10"/>
      <c r="B6" s="10"/>
      <c r="C6" s="10"/>
      <c r="D6" s="9">
        <v>858.5</v>
      </c>
      <c r="E6" s="9">
        <v>630</v>
      </c>
      <c r="F6" s="9">
        <v>0</v>
      </c>
      <c r="G6" s="9">
        <v>0</v>
      </c>
      <c r="H6" s="9">
        <v>228.5</v>
      </c>
      <c r="I6" s="9">
        <v>0</v>
      </c>
      <c r="J6" s="9"/>
      <c r="K6" s="9"/>
      <c r="L6" s="9"/>
    </row>
    <row r="7" ht="22.6" customHeight="1" spans="1:12">
      <c r="A7" s="10"/>
      <c r="B7" s="10" t="s">
        <v>75</v>
      </c>
      <c r="C7" s="10" t="s">
        <v>213</v>
      </c>
      <c r="D7" s="9">
        <f t="shared" ref="D7:I7" si="0">SUM(D8:D10)</f>
        <v>858.5</v>
      </c>
      <c r="E7" s="9">
        <f t="shared" si="0"/>
        <v>630</v>
      </c>
      <c r="F7" s="9">
        <f t="shared" si="0"/>
        <v>0</v>
      </c>
      <c r="G7" s="9">
        <f t="shared" si="0"/>
        <v>0</v>
      </c>
      <c r="H7" s="9">
        <f t="shared" si="0"/>
        <v>228.5</v>
      </c>
      <c r="I7" s="9">
        <f t="shared" si="0"/>
        <v>0</v>
      </c>
      <c r="J7" s="9"/>
      <c r="K7" s="9"/>
      <c r="L7" s="9"/>
    </row>
    <row r="8" ht="33.9" customHeight="1" spans="1:12">
      <c r="A8" s="10" t="s">
        <v>88</v>
      </c>
      <c r="B8" s="10" t="s">
        <v>282</v>
      </c>
      <c r="C8" s="10" t="s">
        <v>213</v>
      </c>
      <c r="D8" s="9">
        <v>113.5</v>
      </c>
      <c r="E8" s="9"/>
      <c r="F8" s="9"/>
      <c r="G8" s="9"/>
      <c r="H8" s="9">
        <v>113.5</v>
      </c>
      <c r="I8" s="9"/>
      <c r="J8" s="9"/>
      <c r="K8" s="9"/>
      <c r="L8" s="9"/>
    </row>
    <row r="9" ht="45.2" customHeight="1" spans="1:12">
      <c r="A9" s="10" t="s">
        <v>88</v>
      </c>
      <c r="B9" s="10" t="s">
        <v>283</v>
      </c>
      <c r="C9" s="10" t="s">
        <v>213</v>
      </c>
      <c r="D9" s="9">
        <v>115</v>
      </c>
      <c r="E9" s="9"/>
      <c r="F9" s="9"/>
      <c r="G9" s="9"/>
      <c r="H9" s="9">
        <v>115</v>
      </c>
      <c r="I9" s="9"/>
      <c r="J9" s="9"/>
      <c r="K9" s="9"/>
      <c r="L9" s="9"/>
    </row>
    <row r="10" ht="22.6" customHeight="1" spans="1:12">
      <c r="A10" s="10" t="s">
        <v>88</v>
      </c>
      <c r="B10" s="10" t="s">
        <v>284</v>
      </c>
      <c r="C10" s="10" t="s">
        <v>213</v>
      </c>
      <c r="D10" s="9">
        <v>630</v>
      </c>
      <c r="E10" s="9">
        <v>630</v>
      </c>
      <c r="F10" s="9"/>
      <c r="G10" s="9"/>
      <c r="H10" s="9"/>
      <c r="I10" s="9"/>
      <c r="J10" s="9"/>
      <c r="K10" s="9"/>
      <c r="L10" s="9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F26" sqref="F26"/>
    </sheetView>
  </sheetViews>
  <sheetFormatPr defaultColWidth="10" defaultRowHeight="14.4" outlineLevelCol="4"/>
  <cols>
    <col min="1" max="1" width="11.2592592592593" customWidth="1"/>
    <col min="2" max="2" width="12.0740740740741" customWidth="1"/>
    <col min="3" max="3" width="18.3240740740741" customWidth="1"/>
    <col min="4" max="4" width="9.76851851851852" customWidth="1"/>
    <col min="5" max="5" width="27" customWidth="1"/>
    <col min="6" max="7" width="9.76851851851852" customWidth="1"/>
  </cols>
  <sheetData>
    <row r="1" ht="14.3" customHeight="1" spans="5:5">
      <c r="E1" s="2" t="s">
        <v>285</v>
      </c>
    </row>
    <row r="2" ht="28.45" customHeight="1" spans="1:5">
      <c r="A2" s="3" t="s">
        <v>286</v>
      </c>
      <c r="B2" s="3"/>
      <c r="C2" s="3"/>
      <c r="D2" s="3"/>
      <c r="E2" s="3"/>
    </row>
    <row r="3" ht="14.3" customHeight="1" spans="1:5">
      <c r="A3" s="14" t="s">
        <v>287</v>
      </c>
      <c r="B3" s="14"/>
      <c r="C3" s="14"/>
      <c r="D3" s="14"/>
      <c r="E3" s="14"/>
    </row>
    <row r="4" ht="14.3" customHeight="1" spans="1:5">
      <c r="A4" s="10" t="s">
        <v>2</v>
      </c>
      <c r="B4" s="10"/>
      <c r="C4" s="10"/>
      <c r="D4" s="10"/>
      <c r="E4" s="10"/>
    </row>
    <row r="5" ht="42.7" customHeight="1" spans="1:5">
      <c r="A5" s="6" t="s">
        <v>288</v>
      </c>
      <c r="B5" s="7"/>
      <c r="C5" s="7"/>
      <c r="D5" s="7"/>
      <c r="E5" s="7"/>
    </row>
    <row r="6" ht="14.3" customHeight="1" spans="1:5">
      <c r="A6" s="6" t="s">
        <v>289</v>
      </c>
      <c r="B6" s="6" t="s">
        <v>290</v>
      </c>
      <c r="C6" s="6"/>
      <c r="D6" s="6" t="s">
        <v>291</v>
      </c>
      <c r="E6" s="6"/>
    </row>
    <row r="7" ht="14.3" customHeight="1" spans="1:5">
      <c r="A7" s="6"/>
      <c r="B7" s="7"/>
      <c r="C7" s="7"/>
      <c r="D7" s="7"/>
      <c r="E7" s="7"/>
    </row>
    <row r="8" ht="14.3" customHeight="1" spans="1:5">
      <c r="A8" s="6" t="s">
        <v>292</v>
      </c>
      <c r="B8" s="6" t="s">
        <v>293</v>
      </c>
      <c r="C8" s="6"/>
      <c r="D8" s="15"/>
      <c r="E8" s="15"/>
    </row>
    <row r="9" ht="14.3" customHeight="1" spans="1:5">
      <c r="A9" s="6"/>
      <c r="B9" s="16" t="s">
        <v>294</v>
      </c>
      <c r="C9" s="17" t="s">
        <v>295</v>
      </c>
      <c r="D9" s="15"/>
      <c r="E9" s="15"/>
    </row>
    <row r="10" ht="14.3" customHeight="1" spans="1:5">
      <c r="A10" s="6"/>
      <c r="B10" s="16"/>
      <c r="C10" s="17" t="s">
        <v>296</v>
      </c>
      <c r="D10" s="15"/>
      <c r="E10" s="15"/>
    </row>
    <row r="11" ht="14.3" customHeight="1" spans="1:5">
      <c r="A11" s="6"/>
      <c r="B11" s="16"/>
      <c r="C11" s="17" t="s">
        <v>297</v>
      </c>
      <c r="D11" s="15"/>
      <c r="E11" s="15"/>
    </row>
    <row r="12" ht="14.3" customHeight="1" spans="1:5">
      <c r="A12" s="6"/>
      <c r="B12" s="16" t="s">
        <v>298</v>
      </c>
      <c r="C12" s="17" t="s">
        <v>299</v>
      </c>
      <c r="D12" s="15"/>
      <c r="E12" s="15"/>
    </row>
    <row r="13" ht="14.3" customHeight="1" spans="1:5">
      <c r="A13" s="6"/>
      <c r="B13" s="18"/>
      <c r="C13" s="17" t="s">
        <v>300</v>
      </c>
      <c r="D13" s="15"/>
      <c r="E13" s="15"/>
    </row>
    <row r="14" ht="14.3" customHeight="1" spans="1:5">
      <c r="A14" s="6" t="s">
        <v>301</v>
      </c>
      <c r="B14" s="6" t="s">
        <v>302</v>
      </c>
      <c r="C14" s="6" t="s">
        <v>303</v>
      </c>
      <c r="D14" s="6" t="s">
        <v>304</v>
      </c>
      <c r="E14" s="6" t="s">
        <v>305</v>
      </c>
    </row>
    <row r="15" ht="14.3" customHeight="1" spans="1:5">
      <c r="A15" s="6" t="s">
        <v>306</v>
      </c>
      <c r="B15" s="6" t="s">
        <v>307</v>
      </c>
      <c r="C15" s="7" t="s">
        <v>308</v>
      </c>
      <c r="D15" s="19"/>
      <c r="E15" s="10"/>
    </row>
    <row r="16" ht="14.3" customHeight="1" spans="1:5">
      <c r="A16" s="6"/>
      <c r="B16" s="6"/>
      <c r="C16" s="7" t="s">
        <v>309</v>
      </c>
      <c r="D16" s="19"/>
      <c r="E16" s="10"/>
    </row>
    <row r="17" ht="14.3" customHeight="1" spans="1:5">
      <c r="A17" s="6"/>
      <c r="B17" s="6"/>
      <c r="C17" s="7" t="s">
        <v>310</v>
      </c>
      <c r="D17" s="19"/>
      <c r="E17" s="10"/>
    </row>
    <row r="18" ht="14.3" customHeight="1" spans="1:5">
      <c r="A18" s="6"/>
      <c r="B18" s="6" t="s">
        <v>311</v>
      </c>
      <c r="C18" s="7" t="s">
        <v>312</v>
      </c>
      <c r="D18" s="19"/>
      <c r="E18" s="10"/>
    </row>
    <row r="19" ht="14.3" customHeight="1" spans="1:5">
      <c r="A19" s="6"/>
      <c r="B19" s="6"/>
      <c r="C19" s="7" t="s">
        <v>313</v>
      </c>
      <c r="D19" s="19"/>
      <c r="E19" s="10"/>
    </row>
    <row r="20" ht="14.3" customHeight="1" spans="1:5">
      <c r="A20" s="6"/>
      <c r="B20" s="6"/>
      <c r="C20" s="7" t="s">
        <v>314</v>
      </c>
      <c r="D20" s="19"/>
      <c r="E20" s="10"/>
    </row>
    <row r="21" ht="14.3" customHeight="1" spans="1:5">
      <c r="A21" s="6"/>
      <c r="B21" s="6"/>
      <c r="C21" s="7" t="s">
        <v>315</v>
      </c>
      <c r="D21" s="19"/>
      <c r="E21" s="10"/>
    </row>
    <row r="22" ht="14.3" customHeight="1" spans="1:5">
      <c r="A22" s="6"/>
      <c r="B22" s="6"/>
      <c r="C22" s="7" t="s">
        <v>316</v>
      </c>
      <c r="D22" s="19"/>
      <c r="E22" s="10"/>
    </row>
    <row r="23" ht="14.3" customHeight="1" spans="1:5">
      <c r="A23" s="6"/>
      <c r="B23" s="6"/>
      <c r="C23" s="7" t="s">
        <v>317</v>
      </c>
      <c r="D23" s="19"/>
      <c r="E23" s="10"/>
    </row>
    <row r="24" ht="14.3" customHeight="1" spans="1:5">
      <c r="A24" s="6"/>
      <c r="B24" s="6"/>
      <c r="C24" s="7" t="s">
        <v>318</v>
      </c>
      <c r="D24" s="19"/>
      <c r="E24" s="10"/>
    </row>
    <row r="25" ht="14.3" customHeight="1" spans="1:5">
      <c r="A25" s="6"/>
      <c r="B25" s="6"/>
      <c r="C25" s="7" t="s">
        <v>319</v>
      </c>
      <c r="D25" s="19"/>
      <c r="E25" s="10"/>
    </row>
    <row r="26" ht="14.3" customHeight="1" spans="1:5">
      <c r="A26" s="6"/>
      <c r="B26" s="6"/>
      <c r="C26" s="7" t="s">
        <v>320</v>
      </c>
      <c r="D26" s="19"/>
      <c r="E26" s="10"/>
    </row>
    <row r="27" ht="14.3" customHeight="1" spans="1:5">
      <c r="A27" s="6"/>
      <c r="B27" s="6"/>
      <c r="C27" s="7" t="s">
        <v>321</v>
      </c>
      <c r="D27" s="19"/>
      <c r="E27" s="10"/>
    </row>
    <row r="28" ht="14.3" customHeight="1" spans="1:5">
      <c r="A28" s="6"/>
      <c r="B28" s="6"/>
      <c r="C28" s="7" t="s">
        <v>322</v>
      </c>
      <c r="D28" s="19"/>
      <c r="E28" s="10"/>
    </row>
    <row r="29" ht="14.3" customHeight="1" spans="1:5">
      <c r="A29" s="6"/>
      <c r="B29" s="6"/>
      <c r="C29" s="7" t="s">
        <v>323</v>
      </c>
      <c r="D29" s="19"/>
      <c r="E29" s="10"/>
    </row>
    <row r="30" ht="14.3" customHeight="1" spans="1:5">
      <c r="A30" s="6"/>
      <c r="B30" s="6" t="s">
        <v>324</v>
      </c>
      <c r="C30" s="20" t="s">
        <v>325</v>
      </c>
      <c r="D30" s="19"/>
      <c r="E30" s="10"/>
    </row>
    <row r="31" ht="14.3" customHeight="1" spans="1:5">
      <c r="A31" s="6"/>
      <c r="B31" s="6"/>
      <c r="C31" s="7" t="s">
        <v>326</v>
      </c>
      <c r="D31" s="19"/>
      <c r="E31" s="10"/>
    </row>
    <row r="32" ht="14.3" customHeight="1" spans="1:5">
      <c r="A32" s="6"/>
      <c r="B32" s="6"/>
      <c r="C32" s="7" t="s">
        <v>327</v>
      </c>
      <c r="D32" s="19"/>
      <c r="E32" s="10"/>
    </row>
    <row r="33" ht="14.3" customHeight="1" spans="1:5">
      <c r="A33" s="6"/>
      <c r="B33" s="6"/>
      <c r="C33" s="7" t="s">
        <v>328</v>
      </c>
      <c r="D33" s="19"/>
      <c r="E33" s="10"/>
    </row>
    <row r="34" ht="14.3" customHeight="1" spans="1:5">
      <c r="A34" s="6"/>
      <c r="B34" s="6"/>
      <c r="C34" s="7" t="s">
        <v>329</v>
      </c>
      <c r="D34" s="19"/>
      <c r="E34" s="10"/>
    </row>
    <row r="35" ht="22.6" customHeight="1" spans="1:5">
      <c r="A35" s="6" t="s">
        <v>330</v>
      </c>
      <c r="B35" s="6" t="s">
        <v>331</v>
      </c>
      <c r="C35" s="7"/>
      <c r="D35" s="19"/>
      <c r="E35" s="10"/>
    </row>
    <row r="36" ht="14.3" customHeight="1" spans="1:5">
      <c r="A36" s="6"/>
      <c r="B36" s="6" t="s">
        <v>332</v>
      </c>
      <c r="C36" s="7"/>
      <c r="D36" s="19"/>
      <c r="E36" s="10"/>
    </row>
    <row r="37" ht="14.3" customHeight="1" spans="1:5">
      <c r="A37" s="6" t="s">
        <v>333</v>
      </c>
      <c r="B37" s="6" t="s">
        <v>334</v>
      </c>
      <c r="C37" s="7"/>
      <c r="D37" s="19"/>
      <c r="E37" s="10"/>
    </row>
    <row r="38" ht="14.3" customHeight="1" spans="1:5">
      <c r="A38" s="6"/>
      <c r="B38" s="6" t="s">
        <v>335</v>
      </c>
      <c r="C38" s="7"/>
      <c r="D38" s="19"/>
      <c r="E38" s="10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1"/>
  <sheetViews>
    <sheetView tabSelected="1" workbookViewId="0">
      <selection activeCell="G19" sqref="G19"/>
    </sheetView>
  </sheetViews>
  <sheetFormatPr defaultColWidth="10" defaultRowHeight="14.4"/>
  <cols>
    <col min="1" max="1" width="20.2222222222222" customWidth="1"/>
    <col min="2" max="2" width="18.4537037037037" customWidth="1"/>
    <col min="3" max="6" width="9.76851851851852" customWidth="1"/>
    <col min="7" max="7" width="18.5925925925926" customWidth="1"/>
    <col min="8" max="8" width="9.76851851851852" customWidth="1"/>
    <col min="9" max="9" width="19.6759259259259" customWidth="1"/>
    <col min="10" max="10" width="9.76851851851852" customWidth="1"/>
    <col min="11" max="11" width="18.7222222222222" customWidth="1"/>
    <col min="12" max="12" width="20.0833333333333" customWidth="1"/>
    <col min="13" max="13" width="18.7222222222222" customWidth="1"/>
    <col min="14" max="14" width="20.0833333333333" customWidth="1"/>
    <col min="15" max="20" width="9.76851851851852" customWidth="1"/>
  </cols>
  <sheetData>
    <row r="1" ht="14.3" customHeight="1" spans="1:14">
      <c r="A1" s="2" t="s">
        <v>336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45" customHeight="1" spans="1:14">
      <c r="A2" s="3" t="s">
        <v>337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3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338</v>
      </c>
      <c r="B4" s="6" t="s">
        <v>339</v>
      </c>
      <c r="C4" s="6" t="s">
        <v>340</v>
      </c>
      <c r="D4" s="6"/>
      <c r="E4" s="6"/>
      <c r="F4" s="6"/>
      <c r="G4" s="6" t="s">
        <v>341</v>
      </c>
      <c r="H4" s="6"/>
      <c r="I4" s="6"/>
      <c r="J4" s="6"/>
      <c r="K4" s="6"/>
      <c r="L4" s="6"/>
      <c r="M4" s="6"/>
      <c r="N4" s="6"/>
    </row>
    <row r="5" ht="16.95" customHeight="1" spans="1:14">
      <c r="A5" s="6"/>
      <c r="B5" s="6"/>
      <c r="C5" s="6"/>
      <c r="D5" s="6"/>
      <c r="E5" s="6"/>
      <c r="F5" s="6"/>
      <c r="G5" s="6" t="s">
        <v>342</v>
      </c>
      <c r="H5" s="6"/>
      <c r="I5" s="6" t="s">
        <v>330</v>
      </c>
      <c r="J5" s="6"/>
      <c r="K5" s="6" t="s">
        <v>333</v>
      </c>
      <c r="L5" s="6"/>
      <c r="M5" s="6" t="s">
        <v>343</v>
      </c>
      <c r="N5" s="6"/>
    </row>
    <row r="6" ht="22.6" customHeight="1" spans="1:14">
      <c r="A6" s="6"/>
      <c r="B6" s="6"/>
      <c r="C6" s="6" t="s">
        <v>344</v>
      </c>
      <c r="D6" s="6" t="s">
        <v>345</v>
      </c>
      <c r="E6" s="6" t="s">
        <v>72</v>
      </c>
      <c r="F6" s="6" t="s">
        <v>73</v>
      </c>
      <c r="G6" s="6" t="s">
        <v>303</v>
      </c>
      <c r="H6" s="6" t="s">
        <v>304</v>
      </c>
      <c r="I6" s="6" t="s">
        <v>303</v>
      </c>
      <c r="J6" s="6" t="s">
        <v>304</v>
      </c>
      <c r="K6" s="6" t="s">
        <v>303</v>
      </c>
      <c r="L6" s="6" t="s">
        <v>304</v>
      </c>
      <c r="M6" s="6" t="s">
        <v>303</v>
      </c>
      <c r="N6" s="6" t="s">
        <v>304</v>
      </c>
    </row>
    <row r="7" ht="14.3" customHeight="1" spans="1:14">
      <c r="A7" s="7" t="s">
        <v>75</v>
      </c>
      <c r="B7" s="7"/>
      <c r="C7" s="8">
        <v>858.5</v>
      </c>
      <c r="D7" s="8">
        <v>858.5</v>
      </c>
      <c r="E7" s="9"/>
      <c r="F7" s="9"/>
      <c r="G7" s="10"/>
      <c r="H7" s="10"/>
      <c r="I7" s="10"/>
      <c r="J7" s="10"/>
      <c r="K7" s="10"/>
      <c r="L7" s="10"/>
      <c r="M7" s="10"/>
      <c r="N7" s="10"/>
    </row>
    <row r="8" ht="14.3" customHeight="1" spans="1:14">
      <c r="A8" s="6" t="s">
        <v>214</v>
      </c>
      <c r="B8" s="6" t="s">
        <v>76</v>
      </c>
      <c r="C8" s="8">
        <v>858.5</v>
      </c>
      <c r="D8" s="8">
        <v>858.5</v>
      </c>
      <c r="E8" s="9"/>
      <c r="F8" s="9"/>
      <c r="G8" s="10"/>
      <c r="H8" s="10"/>
      <c r="I8" s="10"/>
      <c r="J8" s="10"/>
      <c r="K8" s="10"/>
      <c r="L8" s="10"/>
      <c r="M8" s="10"/>
      <c r="N8" s="10"/>
    </row>
    <row r="9" s="1" customFormat="1" ht="22.6" customHeight="1" spans="1:14">
      <c r="A9" s="11" t="s">
        <v>346</v>
      </c>
      <c r="B9" s="11" t="s">
        <v>284</v>
      </c>
      <c r="C9" s="8">
        <v>630</v>
      </c>
      <c r="D9" s="8">
        <v>630</v>
      </c>
      <c r="E9" s="8"/>
      <c r="F9" s="8"/>
      <c r="G9" s="12" t="s">
        <v>284</v>
      </c>
      <c r="H9" s="12" t="s">
        <v>347</v>
      </c>
      <c r="I9" s="12" t="s">
        <v>348</v>
      </c>
      <c r="J9" s="13" t="s">
        <v>349</v>
      </c>
      <c r="K9" s="12" t="s">
        <v>350</v>
      </c>
      <c r="L9" s="13" t="s">
        <v>351</v>
      </c>
      <c r="M9" s="12" t="s">
        <v>352</v>
      </c>
      <c r="N9" s="13" t="s">
        <v>353</v>
      </c>
    </row>
    <row r="10" s="1" customFormat="1" ht="14.3" customHeight="1" spans="1:14">
      <c r="A10" s="11"/>
      <c r="B10" s="11"/>
      <c r="C10" s="8"/>
      <c r="D10" s="8"/>
      <c r="E10" s="8"/>
      <c r="F10" s="8"/>
      <c r="G10" s="12"/>
      <c r="H10" s="12"/>
      <c r="I10" s="12" t="s">
        <v>354</v>
      </c>
      <c r="J10" s="13" t="s">
        <v>355</v>
      </c>
      <c r="K10" s="12"/>
      <c r="L10" s="13"/>
      <c r="M10" s="12"/>
      <c r="N10" s="13"/>
    </row>
    <row r="11" s="1" customFormat="1" ht="14.3" customHeight="1" spans="1:14">
      <c r="A11" s="11"/>
      <c r="B11" s="11"/>
      <c r="C11" s="8"/>
      <c r="D11" s="8"/>
      <c r="E11" s="8"/>
      <c r="F11" s="8"/>
      <c r="G11" s="12"/>
      <c r="H11" s="12"/>
      <c r="I11" s="12" t="s">
        <v>356</v>
      </c>
      <c r="J11" s="13" t="s">
        <v>355</v>
      </c>
      <c r="K11" s="12"/>
      <c r="L11" s="13"/>
      <c r="M11" s="12"/>
      <c r="N11" s="13"/>
    </row>
    <row r="12" s="1" customFormat="1" ht="22.6" customHeight="1" spans="1:14">
      <c r="A12" s="11" t="s">
        <v>357</v>
      </c>
      <c r="B12" s="11" t="s">
        <v>282</v>
      </c>
      <c r="C12" s="8">
        <v>113.5</v>
      </c>
      <c r="D12" s="8">
        <v>113.5</v>
      </c>
      <c r="E12" s="8"/>
      <c r="F12" s="8"/>
      <c r="G12" s="12" t="s">
        <v>358</v>
      </c>
      <c r="H12" s="12" t="s">
        <v>359</v>
      </c>
      <c r="I12" s="12" t="s">
        <v>360</v>
      </c>
      <c r="J12" s="13" t="s">
        <v>361</v>
      </c>
      <c r="K12" s="12" t="s">
        <v>362</v>
      </c>
      <c r="L12" s="13" t="s">
        <v>363</v>
      </c>
      <c r="M12" s="12" t="s">
        <v>352</v>
      </c>
      <c r="N12" s="13" t="s">
        <v>353</v>
      </c>
    </row>
    <row r="13" s="1" customFormat="1" ht="22.6" customHeight="1" spans="1:14">
      <c r="A13" s="11"/>
      <c r="B13" s="11"/>
      <c r="C13" s="8"/>
      <c r="D13" s="8"/>
      <c r="E13" s="8"/>
      <c r="F13" s="8"/>
      <c r="G13" s="12"/>
      <c r="H13" s="12"/>
      <c r="I13" s="12" t="s">
        <v>364</v>
      </c>
      <c r="J13" s="13" t="s">
        <v>355</v>
      </c>
      <c r="K13" s="12"/>
      <c r="L13" s="13"/>
      <c r="M13" s="12"/>
      <c r="N13" s="13"/>
    </row>
    <row r="14" s="1" customFormat="1" ht="14.3" customHeight="1" spans="1:14">
      <c r="A14" s="11"/>
      <c r="B14" s="11"/>
      <c r="C14" s="8"/>
      <c r="D14" s="8"/>
      <c r="E14" s="8"/>
      <c r="F14" s="8"/>
      <c r="G14" s="12"/>
      <c r="H14" s="12"/>
      <c r="I14" s="12" t="s">
        <v>356</v>
      </c>
      <c r="J14" s="13" t="s">
        <v>355</v>
      </c>
      <c r="K14" s="12"/>
      <c r="L14" s="13"/>
      <c r="M14" s="12"/>
      <c r="N14" s="13"/>
    </row>
    <row r="15" s="1" customFormat="1" ht="14.3" customHeight="1" spans="1:14">
      <c r="A15" s="11" t="s">
        <v>365</v>
      </c>
      <c r="B15" s="11" t="s">
        <v>283</v>
      </c>
      <c r="C15" s="8">
        <v>115</v>
      </c>
      <c r="D15" s="8">
        <v>115</v>
      </c>
      <c r="E15" s="8"/>
      <c r="F15" s="8"/>
      <c r="G15" s="12" t="s">
        <v>366</v>
      </c>
      <c r="H15" s="12" t="s">
        <v>367</v>
      </c>
      <c r="I15" s="12" t="s">
        <v>368</v>
      </c>
      <c r="J15" s="13" t="s">
        <v>369</v>
      </c>
      <c r="K15" s="12" t="s">
        <v>362</v>
      </c>
      <c r="L15" s="13" t="s">
        <v>363</v>
      </c>
      <c r="M15" s="12" t="s">
        <v>352</v>
      </c>
      <c r="N15" s="13" t="s">
        <v>353</v>
      </c>
    </row>
    <row r="16" s="1" customFormat="1" ht="14.3" customHeight="1" spans="1:14">
      <c r="A16" s="11"/>
      <c r="B16" s="11"/>
      <c r="C16" s="8"/>
      <c r="D16" s="8"/>
      <c r="E16" s="8"/>
      <c r="F16" s="8"/>
      <c r="G16" s="12"/>
      <c r="H16" s="12"/>
      <c r="I16" s="12" t="s">
        <v>370</v>
      </c>
      <c r="J16" s="13" t="s">
        <v>355</v>
      </c>
      <c r="K16" s="12"/>
      <c r="L16" s="13"/>
      <c r="M16" s="12"/>
      <c r="N16" s="13"/>
    </row>
    <row r="17" s="1" customFormat="1" ht="14.3" customHeight="1" spans="1:14">
      <c r="A17" s="11"/>
      <c r="B17" s="11"/>
      <c r="C17" s="8"/>
      <c r="D17" s="8"/>
      <c r="E17" s="8"/>
      <c r="F17" s="8"/>
      <c r="G17" s="12"/>
      <c r="H17" s="12"/>
      <c r="I17" s="12" t="s">
        <v>356</v>
      </c>
      <c r="J17" s="13" t="s">
        <v>355</v>
      </c>
      <c r="K17" s="12"/>
      <c r="L17" s="13"/>
      <c r="M17" s="12"/>
      <c r="N17" s="13"/>
    </row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</sheetData>
  <mergeCells count="29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4"/>
    <mergeCell ref="A15:A17"/>
    <mergeCell ref="B4:B6"/>
    <mergeCell ref="B9:B11"/>
    <mergeCell ref="B12:B14"/>
    <mergeCell ref="B15:B17"/>
    <mergeCell ref="C9:C11"/>
    <mergeCell ref="C12:C14"/>
    <mergeCell ref="C15:C17"/>
    <mergeCell ref="D9:D11"/>
    <mergeCell ref="D12:D14"/>
    <mergeCell ref="D15:D17"/>
    <mergeCell ref="E9:E11"/>
    <mergeCell ref="E12:E14"/>
    <mergeCell ref="E15:E17"/>
    <mergeCell ref="F9:F11"/>
    <mergeCell ref="F12:F14"/>
    <mergeCell ref="F15:F17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7_一般公共预算基本支出明细表</vt:lpstr>
      <vt:lpstr>8_行政（事业）单位机构运行经费情况表</vt:lpstr>
      <vt:lpstr>9_支出经济分类汇总表</vt:lpstr>
      <vt:lpstr>10_一般公共预算“三公”经费支出情况表</vt:lpstr>
      <vt:lpstr>11_政府性基金预算支出情况表</vt:lpstr>
      <vt:lpstr>12_国有资本经营预算支出情况表</vt:lpstr>
      <vt:lpstr>13_政府采购预算表</vt:lpstr>
      <vt:lpstr>14_项目支出表</vt:lpstr>
      <vt:lpstr>15_单位整体绩效目标表</vt:lpstr>
      <vt:lpstr>16_单位预算项目绩效目标汇总表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桀骜</cp:lastModifiedBy>
  <dcterms:created xsi:type="dcterms:W3CDTF">2024-08-22T01:09:00Z</dcterms:created>
  <dcterms:modified xsi:type="dcterms:W3CDTF">2024-08-23T08:05:44Z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AB39FD9702AD475ABCC90DAF66DF65F0_13</vt:lpwstr>
  </property>
  <property fmtid="{D5CDD505-2E9C-101B-9397-08002B2CF9AE}" pid="3" name="KSOProductBuildVer">
    <vt:lpwstr>2052-12.1.0.17857</vt:lpwstr>
  </property>
</Properties>
</file>