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firstSheet="11" activeTab="13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4" hidden="1">'5_一般公共预算支出情况表'!$A$8:$N$22</definedName>
    <definedName name="_xlnm._FilterDatabase" localSheetId="8" hidden="1">'9_支出经济分类汇总表'!$A$7:$R$7</definedName>
    <definedName name="_xlnm._FilterDatabase" localSheetId="13" hidden="1">'14_项目支出表'!$A$7:$L$29</definedName>
    <definedName name="_xlnm._FilterDatabase" localSheetId="5" hidden="1">'6_一般公共预算基本支出表'!$A$6:$K$31</definedName>
    <definedName name="_xlnm._FilterDatabase" localSheetId="2" hidden="1">'3_单位支出总体情况表'!$A$8:$X$21</definedName>
    <definedName name="_xlnm._FilterDatabase" localSheetId="6" hidden="1">'7_一般公共预算基本支出明细表'!$A$8:$K$44</definedName>
    <definedName name="_xlnm._FilterDatabase" localSheetId="15" hidden="1">'16_单位预算项目绩效目标汇总表'!$A$8:$N$35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<sst xmlns="http://schemas.openxmlformats.org/spreadsheetml/2006/main" count="1162" uniqueCount="458">
  <si>
    <t xml:space="preserve">预算01表  </t>
  </si>
  <si>
    <t>2024年单位收支总体情况表</t>
  </si>
  <si>
    <t>单位名称：鹿邑县人力资源和社会保障局（本级）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</si>
  <si>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</si>
  <si>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</si>
  <si>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</si>
  <si>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</si>
  <si>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</si>
  <si>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</si>
  <si>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</si>
  <si>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</si>
  <si>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</si>
  <si>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</si>
  <si>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</si>
  <si>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</si>
  <si>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</si>
  <si>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</si>
  <si>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</si>
  <si>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</si>
  <si>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</si>
  <si>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</si>
  <si>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</si>
  <si>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</si>
  <si>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</si>
  <si>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</si>
  <si>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</si>
  <si>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</si>
  <si>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</si>
  <si>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</si>
  <si>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</si>
  <si>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</si>
  <si>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</si>
  <si>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</si>
  <si>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</si>
  <si>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</si>
  <si>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</si>
  <si>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</si>
  <si>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</si>
  <si>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</si>
  <si>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</si>
  <si>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</si>
  <si>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</si>
  <si>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</si>
  <si>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</si>
  <si>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</si>
  <si>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</si>
  <si>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</si>
  <si>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</si>
  <si>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</si>
  <si>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</si>
  <si>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</si>
  <si>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</si>
  <si>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</si>
  <si>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</si>
  <si>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</si>
  <si>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</si>
  <si>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</si>
  <si>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</si>
  <si>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</si>
  <si>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</si>
  <si>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</si>
  <si>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</si>
  <si>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</si>
  <si>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</si>
  <si>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</si>
  <si>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</si>
  <si>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</si>
  <si>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</si>
  <si>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</si>
  <si>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</si>
  <si>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</si>
  <si>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</si>
  <si>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</si>
  <si>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</si>
  <si>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</si>
  <si>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019</t>
  </si>
  <si>
    <t>鹿邑县人力资源和社会保障局（本级）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</si>
  <si>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</si>
  <si>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</si>
  <si>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</si>
  <si>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</si>
  <si>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</si>
  <si>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</si>
  <si>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</si>
  <si>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</si>
  <si>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</si>
  <si>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</si>
  <si>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</si>
  <si>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</si>
  <si>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</si>
  <si>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</si>
  <si>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</si>
  <si>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</si>
  <si>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</si>
  <si>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</si>
  <si>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</si>
  <si>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</si>
  <si>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01</t>
  </si>
  <si>
    <t>行政运行</t>
  </si>
  <si>
    <t>02</t>
  </si>
  <si>
    <t>一般行政管理事务</t>
  </si>
  <si>
    <t>99</t>
  </si>
  <si>
    <t>其他人力资源和社会保障管理事务支出</t>
  </si>
  <si>
    <t>05</t>
  </si>
  <si>
    <t>机关事业单位基本养老保险缴费支出</t>
  </si>
  <si>
    <t>其他行政事业单位养老支出</t>
  </si>
  <si>
    <t>07</t>
  </si>
  <si>
    <t>其他就业补助支出</t>
  </si>
  <si>
    <t>其他社会保障和就业支出</t>
  </si>
  <si>
    <t>210</t>
  </si>
  <si>
    <t>11</t>
  </si>
  <si>
    <t>行政单位医疗</t>
  </si>
  <si>
    <t>事业单位医疗</t>
  </si>
  <si>
    <t>其他行政事业单位医疗支出</t>
  </si>
  <si>
    <t>221</t>
  </si>
  <si>
    <t>住房公积金</t>
  </si>
  <si>
    <t>09</t>
  </si>
  <si>
    <t>社会保险经办机构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</si>
  <si>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</si>
  <si>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</si>
  <si>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</si>
  <si>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</si>
  <si>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</si>
  <si>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</si>
  <si>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</si>
  <si>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</si>
  <si>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</si>
  <si>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</si>
  <si>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</si>
  <si>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</si>
  <si>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</si>
  <si>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</si>
  <si>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</si>
  <si>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</si>
  <si>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</si>
  <si>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</si>
  <si>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</si>
  <si>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</si>
  <si>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</si>
  <si>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</si>
  <si>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</si>
  <si>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</si>
  <si>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</si>
  <si>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</si>
  <si>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</si>
  <si>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</si>
  <si>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</si>
  <si>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</si>
  <si>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</si>
  <si>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</si>
  <si>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</si>
  <si>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</si>
  <si>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</si>
  <si>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</si>
  <si>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</si>
  <si>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</si>
  <si>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</si>
  <si>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</si>
  <si>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</si>
  <si>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</si>
  <si>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</si>
  <si>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</si>
  <si>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</si>
  <si>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</si>
  <si>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</si>
  <si>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</si>
  <si>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</si>
  <si>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</si>
  <si>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</si>
  <si>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鹿邑县人力资源和社会保障局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</si>
  <si>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</si>
  <si>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</si>
  <si>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</si>
  <si>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</si>
  <si>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</si>
  <si>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</si>
  <si>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</si>
  <si>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</si>
  <si>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</si>
  <si>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</si>
  <si>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</si>
  <si>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30102</t>
  </si>
  <si>
    <t>津贴补贴</t>
  </si>
  <si>
    <t>30302</t>
  </si>
  <si>
    <t>退休费</t>
  </si>
  <si>
    <t>50905</t>
  </si>
  <si>
    <t>离退休费</t>
  </si>
  <si>
    <t>30103</t>
  </si>
  <si>
    <t>奖金</t>
  </si>
  <si>
    <t>30299</t>
  </si>
  <si>
    <t>其他商品和服务支出</t>
  </si>
  <si>
    <t>50299</t>
  </si>
  <si>
    <t>30201</t>
  </si>
  <si>
    <t>办公费</t>
  </si>
  <si>
    <t>50201</t>
  </si>
  <si>
    <t>办公经费</t>
  </si>
  <si>
    <t>30211</t>
  </si>
  <si>
    <t>差旅费</t>
  </si>
  <si>
    <t>30239</t>
  </si>
  <si>
    <t>其他交通费用</t>
  </si>
  <si>
    <t>30206</t>
  </si>
  <si>
    <t>电费</t>
  </si>
  <si>
    <t>30207</t>
  </si>
  <si>
    <t>邮电费</t>
  </si>
  <si>
    <t>30231</t>
  </si>
  <si>
    <t>公务用车运行维护费</t>
  </si>
  <si>
    <t>50208</t>
  </si>
  <si>
    <t>30213</t>
  </si>
  <si>
    <t>维修(护)费</t>
  </si>
  <si>
    <t>50209</t>
  </si>
  <si>
    <t>维修（护）费</t>
  </si>
  <si>
    <t>30108</t>
  </si>
  <si>
    <t>机关事业单位基本养老保险缴费</t>
  </si>
  <si>
    <t>50501</t>
  </si>
  <si>
    <t>30107</t>
  </si>
  <si>
    <t>绩效工资</t>
  </si>
  <si>
    <t>50102</t>
  </si>
  <si>
    <t>社会保障缴费</t>
  </si>
  <si>
    <t>30305</t>
  </si>
  <si>
    <t>生活补助</t>
  </si>
  <si>
    <t>50901</t>
  </si>
  <si>
    <t>社会福利和救助</t>
  </si>
  <si>
    <t>30112</t>
  </si>
  <si>
    <t>其他社会保障缴费</t>
  </si>
  <si>
    <t>30110</t>
  </si>
  <si>
    <t>职工基本医疗保险缴费</t>
  </si>
  <si>
    <t>30113</t>
  </si>
  <si>
    <t>50103</t>
  </si>
  <si>
    <t>30301</t>
  </si>
  <si>
    <t>离休费</t>
  </si>
  <si>
    <t>预算07表</t>
  </si>
  <si>
    <t>2024年一般公共预算基本支出明细表</t>
  </si>
  <si>
    <t>单位名称：鹿邑县人力资源和社会保障局(本级)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</si>
  <si>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</si>
  <si>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</si>
  <si>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</si>
  <si>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</si>
  <si>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</si>
  <si>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</si>
  <si>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</si>
  <si>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</si>
  <si>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</si>
  <si>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019001</t>
  </si>
  <si>
    <t>人员类</t>
  </si>
  <si>
    <t>公务通讯补贴(行政统发)</t>
  </si>
  <si>
    <t>年终一次性奖金(行政统发)</t>
  </si>
  <si>
    <t>津贴补贴(行政统发)</t>
  </si>
  <si>
    <t>基础绩效奖(退休)</t>
  </si>
  <si>
    <t>退休物业服务补贴</t>
  </si>
  <si>
    <t>基础绩效奖(行政统发)</t>
  </si>
  <si>
    <t>在职物业服务补贴(行政统发)</t>
  </si>
  <si>
    <t>基本工资(行政统发)</t>
  </si>
  <si>
    <t>日常公用经费(事业统发)</t>
  </si>
  <si>
    <t>小汽车燃修费</t>
  </si>
  <si>
    <t>日常公用经费(行政统发)</t>
  </si>
  <si>
    <t>公务交通补贴(行政统发)</t>
  </si>
  <si>
    <t>津贴补贴(事业统发)</t>
  </si>
  <si>
    <t>在职物业服务补贴(事业统发)</t>
  </si>
  <si>
    <t>基础性绩效工资(事业统发)</t>
  </si>
  <si>
    <t>基本工资(事业统发)</t>
  </si>
  <si>
    <t>奖励性绩效工资(事业统发)</t>
  </si>
  <si>
    <t>养老保险(事业统发)</t>
  </si>
  <si>
    <t>养老保险(行政统发)</t>
  </si>
  <si>
    <t>失业保险(事业统发)</t>
  </si>
  <si>
    <t>工伤保险(事业统发)</t>
  </si>
  <si>
    <t>工伤保险(行政统发)</t>
  </si>
  <si>
    <t>遗属补助</t>
  </si>
  <si>
    <t>在职基本医疗保险(行政统发)</t>
  </si>
  <si>
    <t>在职基本医疗保险(事业统发)</t>
  </si>
  <si>
    <t>退休基本医疗保险</t>
  </si>
  <si>
    <t>大额医疗保险(行政统发)</t>
  </si>
  <si>
    <t>大额医疗保险(事业统发)</t>
  </si>
  <si>
    <t>住房公积金(行政统发)</t>
  </si>
  <si>
    <t>住房公积金(事业统发)</t>
  </si>
  <si>
    <t>204001</t>
  </si>
  <si>
    <t>个人部分(离休)</t>
  </si>
  <si>
    <t>离休年度健康修养费</t>
  </si>
  <si>
    <t>离休物业服务补贴</t>
  </si>
  <si>
    <t>基础绩效奖(离休)</t>
  </si>
  <si>
    <t>离休人员活动经费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</si>
  <si>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</si>
  <si>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</si>
  <si>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</si>
  <si>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</si>
  <si>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</si>
  <si>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</si>
  <si>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</si>
  <si>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</si>
  <si>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</si>
  <si>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</si>
  <si>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505</t>
  </si>
  <si>
    <t>03</t>
  </si>
  <si>
    <t>08</t>
  </si>
  <si>
    <t>10</t>
  </si>
  <si>
    <t>12</t>
  </si>
  <si>
    <t>13</t>
  </si>
  <si>
    <t>302</t>
  </si>
  <si>
    <t>502</t>
  </si>
  <si>
    <t>06</t>
  </si>
  <si>
    <t>31</t>
  </si>
  <si>
    <t>39</t>
  </si>
  <si>
    <t>303</t>
  </si>
  <si>
    <t>509</t>
  </si>
  <si>
    <t>其他对个人和家庭的补助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</si>
  <si>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</si>
  <si>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</si>
  <si>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</si>
  <si>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</si>
  <si>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</si>
  <si>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</si>
  <si>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</si>
  <si>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</si>
  <si>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</si>
  <si>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预算11表</t>
  </si>
  <si>
    <t>2024年政府性基金预算支出情况表</t>
  </si>
  <si>
    <t>说明：鹿邑县人力资源和社会保障局（本级）2024年没有安排政府性基金预算的支出，故本表无数据。</t>
  </si>
  <si>
    <t>预算12表</t>
  </si>
  <si>
    <t>2024年国有资本经营预算支出情况表</t>
  </si>
  <si>
    <t>说明：鹿邑县人力资源和社会保障局（本级）2024年没有安排国有资本经营预算的支出，故本表无数据。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</si>
  <si>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</si>
  <si>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</si>
  <si>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</si>
  <si>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</si>
  <si>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</si>
  <si>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</si>
  <si>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</si>
  <si>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</si>
  <si>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</si>
  <si>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</si>
  <si>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</si>
  <si>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</si>
  <si>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</si>
  <si>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说明：鹿邑县人力资源和社会保障局(本级)2024年没有安排政府采购预算表的支出，故本表无数据。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</si>
  <si>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</si>
  <si>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</si>
  <si>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</si>
  <si>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</si>
  <si>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</si>
  <si>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</si>
  <si>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</si>
  <si>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2023年1-12月份基层服务公益性岗位所需劳务补助</t>
  </si>
  <si>
    <t>2023年7-9月份临时性公益岗位补贴</t>
  </si>
  <si>
    <t>2023年大学生三支一扶专款</t>
  </si>
  <si>
    <t>2023年国有企业退休人员社会会管理补助资金</t>
  </si>
  <si>
    <t>2023年困难职工福利费</t>
  </si>
  <si>
    <t>2023年人员决算</t>
  </si>
  <si>
    <t>2023年日常公用经费</t>
  </si>
  <si>
    <t>2023年调资补助</t>
  </si>
  <si>
    <t>2023年退休人员基础绩效奖</t>
  </si>
  <si>
    <t>2023年退休人员物业补贴</t>
  </si>
  <si>
    <t>2023年五险一金单位部分</t>
  </si>
  <si>
    <t>2023年五险一金个人部分</t>
  </si>
  <si>
    <t>2023年小汽车燃修费</t>
  </si>
  <si>
    <t>大学生三支一扶专款</t>
  </si>
  <si>
    <t>基层服务公益性岗位劳务补助资金</t>
  </si>
  <si>
    <t>困难职工福利费</t>
  </si>
  <si>
    <t>劳保专线经费</t>
  </si>
  <si>
    <t>取暖费（退休人员）</t>
  </si>
  <si>
    <t>人力资源服务中心工作经费</t>
  </si>
  <si>
    <t>乡劳保所工作经费</t>
  </si>
  <si>
    <t>周财预社[2023]50号下达2023年三支一扶中央财政补助资金</t>
  </si>
  <si>
    <t>周财预社【2022】73号提前下达高校毕业生三支一扶计划中央财政补助资金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</si>
  <si>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</si>
  <si>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</si>
  <si>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</si>
  <si>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</si>
  <si>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</si>
  <si>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</si>
  <si>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</si>
  <si>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</si>
  <si>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</si>
  <si>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</si>
  <si>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</si>
  <si>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</si>
  <si>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</si>
  <si>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</si>
  <si>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</si>
  <si>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</si>
  <si>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</si>
  <si>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</si>
  <si>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</si>
  <si>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</si>
  <si>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</si>
  <si>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</si>
  <si>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</si>
  <si>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</si>
  <si>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</si>
  <si>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</si>
  <si>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</si>
  <si>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</si>
  <si>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</si>
  <si>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</si>
  <si>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</si>
  <si>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</si>
  <si>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</si>
  <si>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</si>
  <si>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</si>
  <si>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</si>
  <si>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</si>
  <si>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</si>
  <si>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</si>
  <si>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</si>
  <si>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</si>
  <si>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</si>
  <si>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</si>
  <si>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</si>
  <si>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</si>
  <si>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</si>
  <si>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</si>
  <si>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</si>
  <si>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</si>
  <si>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</si>
  <si>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</si>
  <si>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</si>
  <si>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</si>
  <si>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</si>
  <si>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</si>
  <si>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</si>
  <si>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</si>
  <si>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</si>
  <si>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</si>
  <si>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</si>
  <si>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</si>
  <si>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411628240000000008600</t>
  </si>
  <si>
    <t>411628240000000008612</t>
  </si>
  <si>
    <t>411628240000000008613</t>
  </si>
  <si>
    <t>411628240000000008614</t>
  </si>
  <si>
    <t>411628240000000008622</t>
  </si>
  <si>
    <t>411628240000000008628</t>
  </si>
  <si>
    <t>411628240000000008630</t>
  </si>
  <si>
    <t>411628240000000039642</t>
  </si>
  <si>
    <t>411628240000000040089</t>
  </si>
  <si>
    <t>411628240000000040235</t>
  </si>
  <si>
    <t>411628240000000040801</t>
  </si>
  <si>
    <t>411628240000000041202</t>
  </si>
  <si>
    <t>411628240000000041603</t>
  </si>
  <si>
    <t>411628240000000041605</t>
  </si>
  <si>
    <t>411628240000000041615</t>
  </si>
  <si>
    <t>411628240000000042004</t>
  </si>
  <si>
    <t>411628240000000042401</t>
  </si>
  <si>
    <t>411628240000000042404</t>
  </si>
  <si>
    <t>411628240000000042408</t>
  </si>
  <si>
    <t>411628240000000042411</t>
  </si>
  <si>
    <t>411628240000000042412</t>
  </si>
  <si>
    <t>411628240000000063280</t>
  </si>
  <si>
    <t>411628240000000042874</t>
  </si>
  <si>
    <t>离休人员第13、14个月工资及健康修养费</t>
  </si>
  <si>
    <t>78405.5元</t>
  </si>
  <si>
    <t>优抚政策落实程度</t>
  </si>
  <si>
    <t>及时落实</t>
  </si>
  <si>
    <t>离休人员家属满意度</t>
  </si>
  <si>
    <t>≥99%</t>
  </si>
  <si>
    <t>1人</t>
  </si>
  <si>
    <t>离休人员死亡人数</t>
  </si>
  <si>
    <t>2人</t>
  </si>
  <si>
    <t>丧葬费抚恤金发放率</t>
  </si>
  <si>
    <t>100%</t>
  </si>
  <si>
    <t>死亡抚恤金发放率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</si>
</sst>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8" sqref="H8"/>
    </sheetView>
  </sheetViews>
  <sheetFormatPr defaultColWidth="10" defaultRowHeight="14.4" outlineLevelCol="3"/>
  <cols>
    <col min="1" max="1" width="25.6481481481481" customWidth="1"/>
    <col min="2" max="2" width="12.8240740740741" customWidth="1"/>
    <col min="3" max="3" width="25.6481481481481" customWidth="1"/>
    <col min="4" max="4" width="12.8240740740741" customWidth="1"/>
  </cols>
  <sheetData>
    <row r="1" ht="14.25" customHeight="1" spans="1:4">
      <c r="A1" s="2" t="s">
        <v>0</v>
      </c>
      <c r="B1" s="2"/>
      <c r="C1" s="2"/>
      <c r="D1" s="2"/>
    </row>
    <row r="2" ht="28.45" customHeight="1" spans="1:4">
      <c r="A2" s="3" t="s">
        <v>1</v>
      </c>
      <c r="B2" s="3"/>
      <c r="C2" s="3"/>
      <c r="D2" s="3"/>
    </row>
    <row r="3" ht="14.25" customHeight="1" spans="1:4">
      <c r="A3" s="4" t="s">
        <v>2</v>
      </c>
      <c r="B3" s="5"/>
      <c r="C3" s="5"/>
      <c r="D3" s="38" t="s">
        <v>3</v>
      </c>
    </row>
    <row r="4" ht="14.25" customHeight="1" spans="1:4">
      <c r="A4" s="6" t="s">
        <v>4</v>
      </c>
      <c r="B4" s="6"/>
      <c r="C4" s="6" t="s">
        <v>5</v>
      </c>
      <c r="D4" s="6"/>
    </row>
    <row r="5" ht="45" customHeight="1" spans="1:4">
      <c r="A5" s="6" t="s">
        <v>6</v>
      </c>
      <c r="B5" s="6" t="s">
        <v>7</v>
      </c>
      <c r="C5" s="6" t="s">
        <v>8</v>
      </c>
      <c r="D5" s="6" t="s">
        <v>9</v>
      </c>
    </row>
    <row r="6" ht="14.25" customHeight="1" spans="1:4">
      <c r="A6" s="7" t="s">
        <v>10</v>
      </c>
      <c r="B6" s="9">
        <v>2895.49</v>
      </c>
      <c r="C6" s="7" t="s">
        <v>11</v>
      </c>
      <c r="D6" s="9"/>
    </row>
    <row r="7" ht="14.25" customHeight="1" spans="1:4">
      <c r="A7" s="7" t="s">
        <v>12</v>
      </c>
      <c r="B7" s="9">
        <v>2895.49</v>
      </c>
      <c r="C7" s="7" t="s">
        <v>13</v>
      </c>
      <c r="D7" s="9"/>
    </row>
    <row r="8" ht="14.25" customHeight="1" spans="1:4">
      <c r="A8" s="10" t="s">
        <v>14</v>
      </c>
      <c r="B8" s="9"/>
      <c r="C8" s="7" t="s">
        <v>15</v>
      </c>
      <c r="D8" s="9"/>
    </row>
    <row r="9" ht="14.25" customHeight="1" spans="1:4">
      <c r="A9" s="10" t="s">
        <v>16</v>
      </c>
      <c r="B9" s="9"/>
      <c r="C9" s="7" t="s">
        <v>17</v>
      </c>
      <c r="D9" s="9"/>
    </row>
    <row r="10" ht="14.25" customHeight="1" spans="1:4">
      <c r="A10" s="10" t="s">
        <v>18</v>
      </c>
      <c r="B10" s="9"/>
      <c r="C10" s="7" t="s">
        <v>19</v>
      </c>
      <c r="D10" s="9"/>
    </row>
    <row r="11" ht="14.25" customHeight="1" spans="1:4">
      <c r="A11" s="10" t="s">
        <v>20</v>
      </c>
      <c r="B11" s="9"/>
      <c r="C11" s="7" t="s">
        <v>21</v>
      </c>
      <c r="D11" s="9"/>
    </row>
    <row r="12" ht="14.25" customHeight="1" spans="1:4">
      <c r="A12" s="10" t="s">
        <v>22</v>
      </c>
      <c r="B12" s="9"/>
      <c r="C12" s="7" t="s">
        <v>23</v>
      </c>
      <c r="D12" s="9"/>
    </row>
    <row r="13" ht="14.25" customHeight="1" spans="1:4">
      <c r="A13" s="10" t="s">
        <v>24</v>
      </c>
      <c r="B13" s="9"/>
      <c r="C13" s="7" t="s">
        <v>25</v>
      </c>
      <c r="D13" s="9">
        <v>3074.07</v>
      </c>
    </row>
    <row r="14" ht="14.25" customHeight="1" spans="1:4">
      <c r="A14" s="10" t="s">
        <v>26</v>
      </c>
      <c r="B14" s="9"/>
      <c r="C14" s="7" t="s">
        <v>27</v>
      </c>
      <c r="D14" s="9"/>
    </row>
    <row r="15" ht="14.25" customHeight="1" spans="1:4">
      <c r="A15" s="10" t="s">
        <v>28</v>
      </c>
      <c r="B15" s="9"/>
      <c r="C15" s="7" t="s">
        <v>29</v>
      </c>
      <c r="D15" s="9">
        <v>87.15</v>
      </c>
    </row>
    <row r="16" ht="14.25" customHeight="1" spans="1:4">
      <c r="A16" s="10"/>
      <c r="B16" s="10"/>
      <c r="C16" s="7" t="s">
        <v>30</v>
      </c>
      <c r="D16" s="9"/>
    </row>
    <row r="17" ht="14.25" customHeight="1" spans="1:4">
      <c r="A17" s="10"/>
      <c r="B17" s="10"/>
      <c r="C17" s="7" t="s">
        <v>31</v>
      </c>
      <c r="D17" s="9"/>
    </row>
    <row r="18" ht="14.25" customHeight="1" spans="1:4">
      <c r="A18" s="10"/>
      <c r="B18" s="10"/>
      <c r="C18" s="7" t="s">
        <v>32</v>
      </c>
      <c r="D18" s="9"/>
    </row>
    <row r="19" ht="14.25" customHeight="1" spans="1:4">
      <c r="A19" s="10"/>
      <c r="B19" s="10"/>
      <c r="C19" s="7" t="s">
        <v>33</v>
      </c>
      <c r="D19" s="9"/>
    </row>
    <row r="20" ht="14.25" customHeight="1" spans="1:4">
      <c r="A20" s="10"/>
      <c r="B20" s="10"/>
      <c r="C20" s="7" t="s">
        <v>34</v>
      </c>
      <c r="D20" s="9"/>
    </row>
    <row r="21" ht="14.25" customHeight="1" spans="1:4">
      <c r="A21" s="10"/>
      <c r="B21" s="10"/>
      <c r="C21" s="7" t="s">
        <v>35</v>
      </c>
      <c r="D21" s="9"/>
    </row>
    <row r="22" ht="14.25" customHeight="1" spans="1:4">
      <c r="A22" s="10"/>
      <c r="B22" s="10"/>
      <c r="C22" s="7" t="s">
        <v>36</v>
      </c>
      <c r="D22" s="9"/>
    </row>
    <row r="23" ht="14.25" customHeight="1" spans="1:4">
      <c r="A23" s="10"/>
      <c r="B23" s="10"/>
      <c r="C23" s="7" t="s">
        <v>37</v>
      </c>
      <c r="D23" s="9"/>
    </row>
    <row r="24" ht="14.25" customHeight="1" spans="1:4">
      <c r="A24" s="10"/>
      <c r="B24" s="10"/>
      <c r="C24" s="7" t="s">
        <v>38</v>
      </c>
      <c r="D24" s="9"/>
    </row>
    <row r="25" ht="14.25" customHeight="1" spans="1:4">
      <c r="A25" s="10"/>
      <c r="B25" s="10"/>
      <c r="C25" s="7" t="s">
        <v>39</v>
      </c>
      <c r="D25" s="9">
        <v>122.61</v>
      </c>
    </row>
    <row r="26" ht="14.25" customHeight="1" spans="1:4">
      <c r="A26" s="10"/>
      <c r="B26" s="10"/>
      <c r="C26" s="7" t="s">
        <v>40</v>
      </c>
      <c r="D26" s="9"/>
    </row>
    <row r="27" ht="14.3" customHeight="1" spans="1:4">
      <c r="A27" s="10"/>
      <c r="B27" s="10"/>
      <c r="C27" s="7" t="s">
        <v>41</v>
      </c>
      <c r="D27" s="9"/>
    </row>
    <row r="28" ht="14.3" customHeight="1" spans="1:4">
      <c r="A28" s="10"/>
      <c r="B28" s="10"/>
      <c r="C28" s="7" t="s">
        <v>42</v>
      </c>
      <c r="D28" s="9"/>
    </row>
    <row r="29" ht="14.3" customHeight="1" spans="1:4">
      <c r="A29" s="10"/>
      <c r="B29" s="10"/>
      <c r="C29" s="7" t="s">
        <v>43</v>
      </c>
      <c r="D29" s="9"/>
    </row>
    <row r="30" ht="14.3" customHeight="1" spans="1:4">
      <c r="A30" s="10"/>
      <c r="B30" s="10"/>
      <c r="C30" s="7" t="s">
        <v>44</v>
      </c>
      <c r="D30" s="9"/>
    </row>
    <row r="31" ht="14.3" customHeight="1" spans="1:4">
      <c r="A31" s="10"/>
      <c r="B31" s="10"/>
      <c r="C31" s="7" t="s">
        <v>45</v>
      </c>
      <c r="D31" s="9"/>
    </row>
    <row r="32" ht="14.3" customHeight="1" spans="1:4">
      <c r="A32" s="10"/>
      <c r="B32" s="10"/>
      <c r="C32" s="7" t="s">
        <v>46</v>
      </c>
      <c r="D32" s="9"/>
    </row>
    <row r="33" ht="14.3" customHeight="1" spans="1:4">
      <c r="A33" s="10"/>
      <c r="B33" s="10"/>
      <c r="C33" s="7" t="s">
        <v>47</v>
      </c>
      <c r="D33" s="9"/>
    </row>
    <row r="34" ht="14.3" customHeight="1" spans="1:4">
      <c r="A34" s="10"/>
      <c r="B34" s="10"/>
      <c r="C34" s="7" t="s">
        <v>48</v>
      </c>
      <c r="D34" s="9"/>
    </row>
    <row r="35" ht="14.3" customHeight="1" spans="1:4">
      <c r="A35" s="10"/>
      <c r="B35" s="10"/>
      <c r="C35" s="10" t="s">
        <v>49</v>
      </c>
      <c r="D35" s="9"/>
    </row>
    <row r="36" ht="14.3" customHeight="1" spans="1:4">
      <c r="A36" s="6" t="s">
        <v>50</v>
      </c>
      <c r="B36" s="9">
        <v>2895.49</v>
      </c>
      <c r="C36" s="6" t="s">
        <v>51</v>
      </c>
      <c r="D36" s="9">
        <v>3283.83</v>
      </c>
    </row>
    <row r="37" ht="14.3" customHeight="1" spans="1:4">
      <c r="A37" s="10" t="s">
        <v>52</v>
      </c>
      <c r="B37" s="9">
        <v>388.34</v>
      </c>
      <c r="C37" s="10" t="s">
        <v>53</v>
      </c>
      <c r="D37" s="48"/>
    </row>
    <row r="38" ht="14.3" customHeight="1" spans="1:4">
      <c r="A38" s="6" t="s">
        <v>54</v>
      </c>
      <c r="B38" s="9">
        <v>3283.83</v>
      </c>
      <c r="C38" s="6" t="s">
        <v>55</v>
      </c>
      <c r="D38" s="9">
        <v>3283.83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F1" workbookViewId="0">
      <selection activeCell="C7" sqref="C7:T8"/>
    </sheetView>
  </sheetViews>
  <sheetFormatPr defaultColWidth="10" defaultRowHeight="14.4" outlineLevelRow="7"/>
  <cols>
    <col min="1" max="1" width="12.3518518518519" customWidth="1"/>
    <col min="2" max="2" width="20.5185185185185" customWidth="1"/>
    <col min="3" max="20" width="10.2592592592593" customWidth="1"/>
  </cols>
  <sheetData>
    <row r="1" ht="14.3" customHeight="1" spans="1:20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5.2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4.25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8" t="s">
        <v>3</v>
      </c>
    </row>
    <row r="4" ht="14.25" customHeight="1" spans="1:20">
      <c r="A4" s="6" t="s">
        <v>58</v>
      </c>
      <c r="B4" s="6" t="s">
        <v>59</v>
      </c>
      <c r="C4" s="6" t="s">
        <v>60</v>
      </c>
      <c r="D4" s="6" t="s">
        <v>61</v>
      </c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52</v>
      </c>
      <c r="P4" s="6"/>
      <c r="Q4" s="6"/>
      <c r="R4" s="6"/>
      <c r="S4" s="6"/>
      <c r="T4" s="6"/>
    </row>
    <row r="5" ht="14.25" customHeight="1" spans="1:20">
      <c r="A5" s="6"/>
      <c r="B5" s="6"/>
      <c r="C5" s="6"/>
      <c r="D5" s="6" t="s">
        <v>62</v>
      </c>
      <c r="E5" s="6" t="s">
        <v>63</v>
      </c>
      <c r="F5" s="6"/>
      <c r="G5" s="6" t="s">
        <v>64</v>
      </c>
      <c r="H5" s="6" t="s">
        <v>65</v>
      </c>
      <c r="I5" s="6" t="s">
        <v>66</v>
      </c>
      <c r="J5" s="6" t="s">
        <v>67</v>
      </c>
      <c r="K5" s="6" t="s">
        <v>68</v>
      </c>
      <c r="L5" s="6" t="s">
        <v>69</v>
      </c>
      <c r="M5" s="6" t="s">
        <v>70</v>
      </c>
      <c r="N5" s="6" t="s">
        <v>71</v>
      </c>
      <c r="O5" s="6" t="s">
        <v>62</v>
      </c>
      <c r="P5" s="6" t="s">
        <v>63</v>
      </c>
      <c r="Q5" s="6" t="s">
        <v>64</v>
      </c>
      <c r="R5" s="6" t="s">
        <v>65</v>
      </c>
      <c r="S5" s="6" t="s">
        <v>72</v>
      </c>
      <c r="T5" s="6" t="s">
        <v>73</v>
      </c>
    </row>
    <row r="6" ht="54" customHeight="1" spans="1:20">
      <c r="A6" s="6"/>
      <c r="B6" s="6"/>
      <c r="C6" s="6"/>
      <c r="D6" s="6"/>
      <c r="E6" s="6" t="s">
        <v>74</v>
      </c>
      <c r="F6" s="6" t="s"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14.25" customHeight="1" spans="1:20">
      <c r="A7" s="10"/>
      <c r="B7" s="6" t="s">
        <v>62</v>
      </c>
      <c r="C7" s="9">
        <f>D7+O7</f>
        <v>3283.83</v>
      </c>
      <c r="D7" s="9">
        <v>2895.49</v>
      </c>
      <c r="E7" s="9">
        <v>2895.49</v>
      </c>
      <c r="F7" s="9">
        <v>2895.49</v>
      </c>
      <c r="G7" s="9"/>
      <c r="H7" s="9"/>
      <c r="I7" s="9"/>
      <c r="J7" s="9"/>
      <c r="K7" s="9"/>
      <c r="L7" s="9"/>
      <c r="M7" s="9"/>
      <c r="N7" s="9"/>
      <c r="O7" s="9">
        <v>388.34</v>
      </c>
      <c r="P7" s="9">
        <v>388.34</v>
      </c>
      <c r="Q7" s="9"/>
      <c r="R7" s="9"/>
      <c r="S7" s="9"/>
      <c r="T7" s="9"/>
    </row>
    <row r="8" ht="22.6" customHeight="1" spans="1:20">
      <c r="A8" s="7" t="s">
        <v>75</v>
      </c>
      <c r="B8" s="7" t="s">
        <v>76</v>
      </c>
      <c r="C8" s="9">
        <f>D8+O8</f>
        <v>3283.83</v>
      </c>
      <c r="D8" s="9">
        <v>2895.49</v>
      </c>
      <c r="E8" s="9">
        <v>2895.49</v>
      </c>
      <c r="F8" s="9">
        <v>2895.49</v>
      </c>
      <c r="G8" s="9"/>
      <c r="H8" s="9"/>
      <c r="I8" s="9"/>
      <c r="J8" s="9"/>
      <c r="K8" s="9"/>
      <c r="L8" s="9"/>
      <c r="M8" s="9"/>
      <c r="N8" s="9"/>
      <c r="O8" s="9">
        <v>388.34</v>
      </c>
      <c r="P8" s="9">
        <v>388.34</v>
      </c>
      <c r="Q8" s="9"/>
      <c r="R8" s="9"/>
      <c r="S8" s="9"/>
      <c r="T8" s="9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7" sqref="F7:N21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6" width="9.76851851851852" customWidth="1"/>
    <col min="7" max="7" width="18.1111111111111" customWidth="1"/>
    <col min="8" max="14" width="9.76851851851852" customWidth="1"/>
  </cols>
  <sheetData>
    <row r="1" ht="14.3" customHeight="1" spans="1:14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8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80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3" customHeight="1" spans="1:14">
      <c r="A7" s="10"/>
      <c r="B7" s="10"/>
      <c r="C7" s="10"/>
      <c r="D7" s="10"/>
      <c r="E7" s="10" t="s">
        <v>62</v>
      </c>
      <c r="F7" s="9">
        <v>3283.83</v>
      </c>
      <c r="G7" s="9">
        <v>1624.8</v>
      </c>
      <c r="H7" s="9">
        <v>1498.09</v>
      </c>
      <c r="I7" s="9">
        <v>84</v>
      </c>
      <c r="J7" s="9">
        <v>42.71</v>
      </c>
      <c r="K7" s="9">
        <v>0</v>
      </c>
      <c r="L7" s="9">
        <v>1659.03</v>
      </c>
      <c r="M7" s="9">
        <v>1647.48</v>
      </c>
      <c r="N7" s="9">
        <v>11.55</v>
      </c>
    </row>
    <row r="8" ht="22.6" customHeight="1" spans="1:14">
      <c r="A8" s="6" t="s">
        <v>95</v>
      </c>
      <c r="B8" s="6"/>
      <c r="C8" s="6"/>
      <c r="D8" s="6" t="s">
        <v>75</v>
      </c>
      <c r="E8" s="6" t="s">
        <v>76</v>
      </c>
      <c r="F8" s="9">
        <f>SUM(F9:F21)</f>
        <v>3283.83</v>
      </c>
      <c r="G8" s="9">
        <f t="shared" ref="G8:N8" si="0">SUM(G9:G21)</f>
        <v>1624.8</v>
      </c>
      <c r="H8" s="9">
        <f t="shared" si="0"/>
        <v>1498.09</v>
      </c>
      <c r="I8" s="9">
        <f t="shared" si="0"/>
        <v>84</v>
      </c>
      <c r="J8" s="9">
        <f t="shared" si="0"/>
        <v>42.71</v>
      </c>
      <c r="K8" s="9">
        <f t="shared" si="0"/>
        <v>0</v>
      </c>
      <c r="L8" s="9">
        <f t="shared" si="0"/>
        <v>1659.03</v>
      </c>
      <c r="M8" s="9">
        <f t="shared" si="0"/>
        <v>1647.48</v>
      </c>
      <c r="N8" s="9">
        <f t="shared" si="0"/>
        <v>11.55</v>
      </c>
    </row>
    <row r="9" ht="14.25" customHeight="1" spans="1:14">
      <c r="A9" s="10" t="s">
        <v>96</v>
      </c>
      <c r="B9" s="10" t="s">
        <v>97</v>
      </c>
      <c r="C9" s="10" t="s">
        <v>97</v>
      </c>
      <c r="D9" s="10"/>
      <c r="E9" s="10" t="s">
        <v>98</v>
      </c>
      <c r="F9" s="9">
        <f t="shared" ref="F9:F21" si="1">G9+L9</f>
        <v>787.67</v>
      </c>
      <c r="G9" s="9">
        <f t="shared" ref="G9:G21" si="2">H9+I9+J9</f>
        <v>286.9</v>
      </c>
      <c r="H9" s="9">
        <v>229.46</v>
      </c>
      <c r="I9" s="9">
        <v>15.63</v>
      </c>
      <c r="J9" s="9">
        <v>41.81</v>
      </c>
      <c r="K9" s="9"/>
      <c r="L9" s="9">
        <f t="shared" ref="L9:L21" si="3">M9+N9</f>
        <v>500.77</v>
      </c>
      <c r="M9" s="9">
        <v>489.22</v>
      </c>
      <c r="N9" s="9">
        <v>11.55</v>
      </c>
    </row>
    <row r="10" ht="14.25" customHeight="1" spans="1:14">
      <c r="A10" s="10" t="s">
        <v>96</v>
      </c>
      <c r="B10" s="10" t="s">
        <v>97</v>
      </c>
      <c r="C10" s="10" t="s">
        <v>99</v>
      </c>
      <c r="D10" s="10"/>
      <c r="E10" s="10" t="s">
        <v>100</v>
      </c>
      <c r="F10" s="9">
        <f t="shared" si="1"/>
        <v>886.51</v>
      </c>
      <c r="G10" s="9">
        <f t="shared" si="2"/>
        <v>886.51</v>
      </c>
      <c r="H10" s="9">
        <v>886.51</v>
      </c>
      <c r="I10" s="9"/>
      <c r="J10" s="9"/>
      <c r="K10" s="9"/>
      <c r="L10" s="9">
        <f t="shared" si="3"/>
        <v>0</v>
      </c>
      <c r="M10" s="9"/>
      <c r="N10" s="9"/>
    </row>
    <row r="11" ht="22.6" customHeight="1" spans="1:14">
      <c r="A11" s="10" t="s">
        <v>96</v>
      </c>
      <c r="B11" s="10" t="s">
        <v>97</v>
      </c>
      <c r="C11" s="10" t="s">
        <v>101</v>
      </c>
      <c r="D11" s="10"/>
      <c r="E11" s="10" t="s">
        <v>102</v>
      </c>
      <c r="F11" s="9">
        <f t="shared" si="1"/>
        <v>183.02</v>
      </c>
      <c r="G11" s="9">
        <f t="shared" si="2"/>
        <v>0</v>
      </c>
      <c r="H11" s="9"/>
      <c r="I11" s="9"/>
      <c r="J11" s="9"/>
      <c r="K11" s="9"/>
      <c r="L11" s="9">
        <f t="shared" si="3"/>
        <v>183.02</v>
      </c>
      <c r="M11" s="9">
        <v>183.02</v>
      </c>
      <c r="N11" s="9"/>
    </row>
    <row r="12" ht="22.6" customHeight="1" spans="1:14">
      <c r="A12" s="10" t="s">
        <v>96</v>
      </c>
      <c r="B12" s="10" t="s">
        <v>103</v>
      </c>
      <c r="C12" s="10" t="s">
        <v>103</v>
      </c>
      <c r="D12" s="10"/>
      <c r="E12" s="10" t="s">
        <v>104</v>
      </c>
      <c r="F12" s="9">
        <f t="shared" si="1"/>
        <v>162.77</v>
      </c>
      <c r="G12" s="9">
        <f t="shared" si="2"/>
        <v>162.77</v>
      </c>
      <c r="H12" s="9">
        <v>162.77</v>
      </c>
      <c r="I12" s="9"/>
      <c r="J12" s="9"/>
      <c r="K12" s="9"/>
      <c r="L12" s="9">
        <f t="shared" si="3"/>
        <v>0</v>
      </c>
      <c r="M12" s="9"/>
      <c r="N12" s="9"/>
    </row>
    <row r="13" ht="14.25" customHeight="1" spans="1:14">
      <c r="A13" s="10" t="s">
        <v>96</v>
      </c>
      <c r="B13" s="10" t="s">
        <v>103</v>
      </c>
      <c r="C13" s="10" t="s">
        <v>101</v>
      </c>
      <c r="D13" s="10"/>
      <c r="E13" s="10" t="s">
        <v>105</v>
      </c>
      <c r="F13" s="9">
        <f t="shared" si="1"/>
        <v>32</v>
      </c>
      <c r="G13" s="9">
        <f t="shared" si="2"/>
        <v>0</v>
      </c>
      <c r="H13" s="9"/>
      <c r="I13" s="9"/>
      <c r="J13" s="9"/>
      <c r="K13" s="9"/>
      <c r="L13" s="9">
        <f t="shared" si="3"/>
        <v>32</v>
      </c>
      <c r="M13" s="9">
        <v>32</v>
      </c>
      <c r="N13" s="9"/>
    </row>
    <row r="14" ht="14.25" customHeight="1" spans="1:14">
      <c r="A14" s="10" t="s">
        <v>96</v>
      </c>
      <c r="B14" s="10" t="s">
        <v>106</v>
      </c>
      <c r="C14" s="10" t="s">
        <v>101</v>
      </c>
      <c r="D14" s="10"/>
      <c r="E14" s="10" t="s">
        <v>107</v>
      </c>
      <c r="F14" s="9">
        <f t="shared" si="1"/>
        <v>888.3</v>
      </c>
      <c r="G14" s="9">
        <f t="shared" si="2"/>
        <v>0</v>
      </c>
      <c r="H14" s="9"/>
      <c r="I14" s="9"/>
      <c r="J14" s="9"/>
      <c r="K14" s="9"/>
      <c r="L14" s="9">
        <f t="shared" si="3"/>
        <v>888.3</v>
      </c>
      <c r="M14" s="9">
        <v>888.3</v>
      </c>
      <c r="N14" s="9"/>
    </row>
    <row r="15" ht="14.25" customHeight="1" spans="1:14">
      <c r="A15" s="10" t="s">
        <v>96</v>
      </c>
      <c r="B15" s="10" t="s">
        <v>101</v>
      </c>
      <c r="C15" s="10" t="s">
        <v>101</v>
      </c>
      <c r="D15" s="10"/>
      <c r="E15" s="10" t="s">
        <v>108</v>
      </c>
      <c r="F15" s="9">
        <f t="shared" si="1"/>
        <v>11.83</v>
      </c>
      <c r="G15" s="9">
        <f t="shared" si="2"/>
        <v>11.83</v>
      </c>
      <c r="H15" s="9">
        <v>7.29</v>
      </c>
      <c r="I15" s="9">
        <v>4.54</v>
      </c>
      <c r="J15" s="9"/>
      <c r="K15" s="9"/>
      <c r="L15" s="9">
        <f t="shared" si="3"/>
        <v>0</v>
      </c>
      <c r="M15" s="9"/>
      <c r="N15" s="9"/>
    </row>
    <row r="16" ht="14.25" customHeight="1" spans="1:14">
      <c r="A16" s="10" t="s">
        <v>109</v>
      </c>
      <c r="B16" s="10" t="s">
        <v>110</v>
      </c>
      <c r="C16" s="10" t="s">
        <v>97</v>
      </c>
      <c r="D16" s="10"/>
      <c r="E16" s="10" t="s">
        <v>111</v>
      </c>
      <c r="F16" s="9">
        <f t="shared" si="1"/>
        <v>12.37</v>
      </c>
      <c r="G16" s="9">
        <f t="shared" si="2"/>
        <v>12.37</v>
      </c>
      <c r="H16" s="9">
        <v>12.37</v>
      </c>
      <c r="I16" s="9"/>
      <c r="J16" s="9"/>
      <c r="K16" s="9"/>
      <c r="L16" s="9">
        <f t="shared" si="3"/>
        <v>0</v>
      </c>
      <c r="M16" s="9"/>
      <c r="N16" s="9"/>
    </row>
    <row r="17" ht="14.25" customHeight="1" spans="1:14">
      <c r="A17" s="10" t="s">
        <v>109</v>
      </c>
      <c r="B17" s="10" t="s">
        <v>110</v>
      </c>
      <c r="C17" s="10" t="s">
        <v>99</v>
      </c>
      <c r="D17" s="10"/>
      <c r="E17" s="10" t="s">
        <v>112</v>
      </c>
      <c r="F17" s="9">
        <f t="shared" si="1"/>
        <v>52.74</v>
      </c>
      <c r="G17" s="9">
        <f t="shared" si="2"/>
        <v>52.74</v>
      </c>
      <c r="H17" s="9">
        <v>52.74</v>
      </c>
      <c r="I17" s="9"/>
      <c r="J17" s="9"/>
      <c r="K17" s="9"/>
      <c r="L17" s="9">
        <f t="shared" si="3"/>
        <v>0</v>
      </c>
      <c r="M17" s="9"/>
      <c r="N17" s="9"/>
    </row>
    <row r="18" ht="14.25" customHeight="1" spans="1:14">
      <c r="A18" s="10" t="s">
        <v>109</v>
      </c>
      <c r="B18" s="10" t="s">
        <v>110</v>
      </c>
      <c r="C18" s="10" t="s">
        <v>101</v>
      </c>
      <c r="D18" s="10"/>
      <c r="E18" s="10" t="s">
        <v>113</v>
      </c>
      <c r="F18" s="9">
        <f t="shared" si="1"/>
        <v>22.04</v>
      </c>
      <c r="G18" s="9">
        <f t="shared" si="2"/>
        <v>22.04</v>
      </c>
      <c r="H18" s="9">
        <v>22.04</v>
      </c>
      <c r="I18" s="9"/>
      <c r="J18" s="9"/>
      <c r="K18" s="9"/>
      <c r="L18" s="9">
        <f t="shared" si="3"/>
        <v>0</v>
      </c>
      <c r="M18" s="9"/>
      <c r="N18" s="9"/>
    </row>
    <row r="19" ht="14.25" customHeight="1" spans="1:14">
      <c r="A19" s="10" t="s">
        <v>114</v>
      </c>
      <c r="B19" s="10" t="s">
        <v>99</v>
      </c>
      <c r="C19" s="10" t="s">
        <v>97</v>
      </c>
      <c r="D19" s="10"/>
      <c r="E19" s="10" t="s">
        <v>115</v>
      </c>
      <c r="F19" s="9">
        <f t="shared" si="1"/>
        <v>122.61</v>
      </c>
      <c r="G19" s="9">
        <f t="shared" si="2"/>
        <v>122.61</v>
      </c>
      <c r="H19" s="9">
        <v>122.61</v>
      </c>
      <c r="I19" s="9"/>
      <c r="J19" s="9"/>
      <c r="K19" s="9"/>
      <c r="L19" s="9">
        <f t="shared" si="3"/>
        <v>0</v>
      </c>
      <c r="M19" s="9"/>
      <c r="N19" s="9"/>
    </row>
    <row r="20" ht="14.25" customHeight="1" spans="1:14">
      <c r="A20" s="10" t="s">
        <v>96</v>
      </c>
      <c r="B20" s="10" t="s">
        <v>97</v>
      </c>
      <c r="C20" s="10" t="s">
        <v>116</v>
      </c>
      <c r="D20" s="10"/>
      <c r="E20" s="10" t="s">
        <v>117</v>
      </c>
      <c r="F20" s="9">
        <f t="shared" si="1"/>
        <v>57.5</v>
      </c>
      <c r="G20" s="9">
        <f t="shared" si="2"/>
        <v>57.5</v>
      </c>
      <c r="H20" s="9">
        <v>2.3</v>
      </c>
      <c r="I20" s="9">
        <v>54.3</v>
      </c>
      <c r="J20" s="9">
        <v>0.9</v>
      </c>
      <c r="K20" s="9"/>
      <c r="L20" s="9">
        <f t="shared" si="3"/>
        <v>0</v>
      </c>
      <c r="M20" s="9"/>
      <c r="N20" s="9"/>
    </row>
    <row r="21" ht="14.25" customHeight="1" spans="1:14">
      <c r="A21" s="10" t="s">
        <v>96</v>
      </c>
      <c r="B21" s="10" t="s">
        <v>101</v>
      </c>
      <c r="C21" s="10" t="s">
        <v>101</v>
      </c>
      <c r="D21" s="10"/>
      <c r="E21" s="10" t="s">
        <v>108</v>
      </c>
      <c r="F21" s="9">
        <f t="shared" si="1"/>
        <v>64.47</v>
      </c>
      <c r="G21" s="9">
        <f t="shared" si="2"/>
        <v>9.53</v>
      </c>
      <c r="H21" s="9"/>
      <c r="I21" s="9">
        <v>9.53</v>
      </c>
      <c r="J21" s="9"/>
      <c r="K21" s="9"/>
      <c r="L21" s="9">
        <f t="shared" si="3"/>
        <v>54.94</v>
      </c>
      <c r="M21" s="9">
        <v>54.94</v>
      </c>
      <c r="N21" s="9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7" sqref="D7:H39"/>
    </sheetView>
  </sheetViews>
  <sheetFormatPr defaultColWidth="10" defaultRowHeight="14.4" outlineLevelCol="7"/>
  <cols>
    <col min="1" max="1" width="25.6481481481481" customWidth="1"/>
    <col min="2" max="2" width="12.2037037037037" customWidth="1"/>
    <col min="3" max="3" width="25.6481481481481" customWidth="1"/>
    <col min="4" max="8" width="12.8240740740741" customWidth="1"/>
  </cols>
  <sheetData>
    <row r="1" ht="14.3" customHeight="1" spans="1:8">
      <c r="A1" s="2" t="s">
        <v>118</v>
      </c>
      <c r="B1" s="2"/>
      <c r="C1" s="2"/>
      <c r="D1" s="2"/>
      <c r="E1" s="2"/>
      <c r="F1" s="2"/>
      <c r="G1" s="2"/>
      <c r="H1" s="2"/>
    </row>
    <row r="2" ht="28.45" customHeight="1" spans="1:8">
      <c r="A2" s="3" t="s">
        <v>119</v>
      </c>
      <c r="B2" s="3"/>
      <c r="C2" s="3"/>
      <c r="D2" s="3"/>
      <c r="E2" s="3"/>
      <c r="F2" s="3"/>
      <c r="G2" s="3"/>
      <c r="H2" s="3"/>
    </row>
    <row r="3" ht="14.25" customHeight="1" spans="1:8">
      <c r="A3" s="20" t="s">
        <v>2</v>
      </c>
      <c r="B3" s="20"/>
      <c r="C3" s="20"/>
      <c r="D3" s="20"/>
      <c r="E3" s="20"/>
      <c r="F3" s="20"/>
      <c r="G3" s="20"/>
      <c r="H3" s="38" t="s">
        <v>3</v>
      </c>
    </row>
    <row r="4" ht="14.3" customHeight="1" spans="1:8">
      <c r="A4" s="6" t="s">
        <v>120</v>
      </c>
      <c r="B4" s="6"/>
      <c r="C4" s="6" t="s">
        <v>121</v>
      </c>
      <c r="D4" s="6"/>
      <c r="E4" s="6"/>
      <c r="F4" s="6"/>
      <c r="G4" s="6"/>
      <c r="H4" s="6"/>
    </row>
    <row r="5" ht="14.3" customHeight="1" spans="1:8">
      <c r="A5" s="6" t="s">
        <v>122</v>
      </c>
      <c r="B5" s="6" t="s">
        <v>123</v>
      </c>
      <c r="C5" s="6" t="s">
        <v>122</v>
      </c>
      <c r="D5" s="6" t="s">
        <v>62</v>
      </c>
      <c r="E5" s="6" t="s">
        <v>124</v>
      </c>
      <c r="F5" s="6"/>
      <c r="G5" s="6" t="s">
        <v>125</v>
      </c>
      <c r="H5" s="6" t="s">
        <v>65</v>
      </c>
    </row>
    <row r="6" ht="75" customHeight="1" spans="1:8">
      <c r="A6" s="6"/>
      <c r="B6" s="6"/>
      <c r="C6" s="6"/>
      <c r="D6" s="6"/>
      <c r="E6" s="6" t="s">
        <v>126</v>
      </c>
      <c r="F6" s="6" t="s">
        <v>12</v>
      </c>
      <c r="G6" s="6"/>
      <c r="H6" s="6"/>
    </row>
    <row r="7" ht="16.25" customHeight="1" spans="1:8">
      <c r="A7" s="7" t="s">
        <v>127</v>
      </c>
      <c r="B7" s="9">
        <v>2895.49</v>
      </c>
      <c r="C7" s="10" t="s">
        <v>128</v>
      </c>
      <c r="D7" s="9">
        <v>3283.83</v>
      </c>
      <c r="E7" s="9">
        <v>3283.83</v>
      </c>
      <c r="F7" s="9">
        <v>3283.83</v>
      </c>
      <c r="G7" s="9"/>
      <c r="H7" s="9"/>
    </row>
    <row r="8" ht="16.25" customHeight="1" spans="1:8">
      <c r="A8" s="7" t="s">
        <v>129</v>
      </c>
      <c r="B8" s="9">
        <v>2895.49</v>
      </c>
      <c r="C8" s="10" t="s">
        <v>130</v>
      </c>
      <c r="D8" s="9"/>
      <c r="E8" s="9"/>
      <c r="F8" s="9"/>
      <c r="G8" s="9"/>
      <c r="H8" s="9"/>
    </row>
    <row r="9" ht="16.25" customHeight="1" spans="1:8">
      <c r="A9" s="7" t="s">
        <v>131</v>
      </c>
      <c r="B9" s="9">
        <v>2895.49</v>
      </c>
      <c r="C9" s="10" t="s">
        <v>132</v>
      </c>
      <c r="D9" s="9"/>
      <c r="E9" s="9"/>
      <c r="F9" s="9"/>
      <c r="G9" s="9"/>
      <c r="H9" s="9"/>
    </row>
    <row r="10" ht="16.25" customHeight="1" spans="1:8">
      <c r="A10" s="7" t="s">
        <v>133</v>
      </c>
      <c r="B10" s="9"/>
      <c r="C10" s="10" t="s">
        <v>134</v>
      </c>
      <c r="D10" s="9"/>
      <c r="E10" s="9"/>
      <c r="F10" s="9"/>
      <c r="G10" s="9"/>
      <c r="H10" s="9"/>
    </row>
    <row r="11" ht="16.25" customHeight="1" spans="1:8">
      <c r="A11" s="7" t="s">
        <v>135</v>
      </c>
      <c r="B11" s="9"/>
      <c r="C11" s="10" t="s">
        <v>136</v>
      </c>
      <c r="D11" s="9"/>
      <c r="E11" s="9"/>
      <c r="F11" s="9"/>
      <c r="G11" s="9"/>
      <c r="H11" s="9"/>
    </row>
    <row r="12" ht="16.25" customHeight="1" spans="1:8">
      <c r="A12" s="7" t="s">
        <v>137</v>
      </c>
      <c r="B12" s="9">
        <v>388.34</v>
      </c>
      <c r="C12" s="10" t="s">
        <v>138</v>
      </c>
      <c r="D12" s="9"/>
      <c r="E12" s="9"/>
      <c r="F12" s="9"/>
      <c r="G12" s="9"/>
      <c r="H12" s="9"/>
    </row>
    <row r="13" ht="16.25" customHeight="1" spans="1:8">
      <c r="A13" s="7" t="s">
        <v>129</v>
      </c>
      <c r="B13" s="9">
        <v>388.34</v>
      </c>
      <c r="C13" s="10" t="s">
        <v>139</v>
      </c>
      <c r="D13" s="9"/>
      <c r="E13" s="9"/>
      <c r="F13" s="9"/>
      <c r="G13" s="9"/>
      <c r="H13" s="9"/>
    </row>
    <row r="14" ht="16.25" customHeight="1" spans="1:8">
      <c r="A14" s="7" t="s">
        <v>133</v>
      </c>
      <c r="B14" s="9"/>
      <c r="C14" s="10" t="s">
        <v>140</v>
      </c>
      <c r="D14" s="9"/>
      <c r="E14" s="9"/>
      <c r="F14" s="9"/>
      <c r="G14" s="9"/>
      <c r="H14" s="9"/>
    </row>
    <row r="15" ht="16.25" customHeight="1" spans="1:8">
      <c r="A15" s="7" t="s">
        <v>135</v>
      </c>
      <c r="B15" s="9"/>
      <c r="C15" s="10" t="s">
        <v>141</v>
      </c>
      <c r="D15" s="9">
        <v>3074.07</v>
      </c>
      <c r="E15" s="9">
        <v>3074.07</v>
      </c>
      <c r="F15" s="9">
        <v>3074.07</v>
      </c>
      <c r="G15" s="9"/>
      <c r="H15" s="9"/>
    </row>
    <row r="16" ht="16.25" customHeight="1" spans="1:8">
      <c r="A16" s="6"/>
      <c r="B16" s="6"/>
      <c r="C16" s="10" t="s">
        <v>142</v>
      </c>
      <c r="D16" s="9"/>
      <c r="E16" s="9"/>
      <c r="F16" s="9"/>
      <c r="G16" s="9"/>
      <c r="H16" s="9"/>
    </row>
    <row r="17" ht="16.25" customHeight="1" spans="1:8">
      <c r="A17" s="6"/>
      <c r="B17" s="6"/>
      <c r="C17" s="7" t="s">
        <v>143</v>
      </c>
      <c r="D17" s="9">
        <v>87.15</v>
      </c>
      <c r="E17" s="9">
        <v>87.15</v>
      </c>
      <c r="F17" s="9">
        <v>87.15</v>
      </c>
      <c r="G17" s="9"/>
      <c r="H17" s="9"/>
    </row>
    <row r="18" ht="16.25" customHeight="1" spans="1:8">
      <c r="A18" s="6"/>
      <c r="B18" s="6"/>
      <c r="C18" s="7" t="s">
        <v>144</v>
      </c>
      <c r="D18" s="9"/>
      <c r="E18" s="9"/>
      <c r="F18" s="9"/>
      <c r="G18" s="9"/>
      <c r="H18" s="9"/>
    </row>
    <row r="19" ht="16.25" customHeight="1" spans="1:8">
      <c r="A19" s="6"/>
      <c r="B19" s="6"/>
      <c r="C19" s="7" t="s">
        <v>145</v>
      </c>
      <c r="D19" s="9"/>
      <c r="E19" s="9"/>
      <c r="F19" s="9"/>
      <c r="G19" s="9"/>
      <c r="H19" s="9"/>
    </row>
    <row r="20" ht="16.25" customHeight="1" spans="1:8">
      <c r="A20" s="6"/>
      <c r="B20" s="6"/>
      <c r="C20" s="7" t="s">
        <v>146</v>
      </c>
      <c r="D20" s="9"/>
      <c r="E20" s="9"/>
      <c r="F20" s="9"/>
      <c r="G20" s="9"/>
      <c r="H20" s="9"/>
    </row>
    <row r="21" ht="16.25" customHeight="1" spans="1:8">
      <c r="A21" s="6"/>
      <c r="B21" s="6"/>
      <c r="C21" s="7" t="s">
        <v>147</v>
      </c>
      <c r="D21" s="9"/>
      <c r="E21" s="9"/>
      <c r="F21" s="9"/>
      <c r="G21" s="9"/>
      <c r="H21" s="9"/>
    </row>
    <row r="22" ht="16.25" customHeight="1" spans="1:8">
      <c r="A22" s="6"/>
      <c r="B22" s="6"/>
      <c r="C22" s="7" t="s">
        <v>148</v>
      </c>
      <c r="D22" s="9"/>
      <c r="E22" s="9"/>
      <c r="F22" s="9"/>
      <c r="G22" s="9"/>
      <c r="H22" s="9"/>
    </row>
    <row r="23" ht="16.25" customHeight="1" spans="1:8">
      <c r="A23" s="6"/>
      <c r="B23" s="6"/>
      <c r="C23" s="7" t="s">
        <v>149</v>
      </c>
      <c r="D23" s="9"/>
      <c r="E23" s="9"/>
      <c r="F23" s="9"/>
      <c r="G23" s="9"/>
      <c r="H23" s="9"/>
    </row>
    <row r="24" ht="16.25" customHeight="1" spans="1:8">
      <c r="A24" s="6"/>
      <c r="B24" s="6"/>
      <c r="C24" s="7" t="s">
        <v>150</v>
      </c>
      <c r="D24" s="9"/>
      <c r="E24" s="9"/>
      <c r="F24" s="9"/>
      <c r="G24" s="9"/>
      <c r="H24" s="9"/>
    </row>
    <row r="25" ht="16.25" customHeight="1" spans="1:8">
      <c r="A25" s="6"/>
      <c r="B25" s="6"/>
      <c r="C25" s="7" t="s">
        <v>151</v>
      </c>
      <c r="D25" s="9"/>
      <c r="E25" s="9"/>
      <c r="F25" s="9"/>
      <c r="G25" s="9"/>
      <c r="H25" s="9"/>
    </row>
    <row r="26" ht="16.25" customHeight="1" spans="1:8">
      <c r="A26" s="6"/>
      <c r="B26" s="6"/>
      <c r="C26" s="7" t="s">
        <v>152</v>
      </c>
      <c r="D26" s="9"/>
      <c r="E26" s="9"/>
      <c r="F26" s="9"/>
      <c r="G26" s="9"/>
      <c r="H26" s="9"/>
    </row>
    <row r="27" ht="16.25" customHeight="1" spans="1:8">
      <c r="A27" s="6"/>
      <c r="B27" s="6"/>
      <c r="C27" s="7" t="s">
        <v>153</v>
      </c>
      <c r="D27" s="9">
        <v>122.61</v>
      </c>
      <c r="E27" s="9">
        <v>122.61</v>
      </c>
      <c r="F27" s="9">
        <v>122.61</v>
      </c>
      <c r="G27" s="9"/>
      <c r="H27" s="9"/>
    </row>
    <row r="28" ht="16.25" customHeight="1" spans="1:8">
      <c r="A28" s="6"/>
      <c r="B28" s="6"/>
      <c r="C28" s="7" t="s">
        <v>154</v>
      </c>
      <c r="D28" s="9"/>
      <c r="E28" s="9"/>
      <c r="F28" s="9"/>
      <c r="G28" s="9"/>
      <c r="H28" s="9"/>
    </row>
    <row r="29" ht="16.25" customHeight="1" spans="1:8">
      <c r="A29" s="6"/>
      <c r="B29" s="6"/>
      <c r="C29" s="7" t="s">
        <v>155</v>
      </c>
      <c r="D29" s="9"/>
      <c r="E29" s="9"/>
      <c r="F29" s="9"/>
      <c r="G29" s="9"/>
      <c r="H29" s="9"/>
    </row>
    <row r="30" ht="16.25" customHeight="1" spans="1:8">
      <c r="A30" s="6"/>
      <c r="B30" s="6"/>
      <c r="C30" s="7" t="s">
        <v>156</v>
      </c>
      <c r="D30" s="9"/>
      <c r="E30" s="9"/>
      <c r="F30" s="9"/>
      <c r="G30" s="9"/>
      <c r="H30" s="9"/>
    </row>
    <row r="31" ht="16.25" customHeight="1" spans="1:8">
      <c r="A31" s="6"/>
      <c r="B31" s="6"/>
      <c r="C31" s="7" t="s">
        <v>157</v>
      </c>
      <c r="D31" s="9"/>
      <c r="E31" s="9"/>
      <c r="F31" s="9"/>
      <c r="G31" s="9"/>
      <c r="H31" s="9"/>
    </row>
    <row r="32" ht="16.25" customHeight="1" spans="1:8">
      <c r="A32" s="6"/>
      <c r="B32" s="6"/>
      <c r="C32" s="7" t="s">
        <v>158</v>
      </c>
      <c r="D32" s="9"/>
      <c r="E32" s="9"/>
      <c r="F32" s="9"/>
      <c r="G32" s="9"/>
      <c r="H32" s="9"/>
    </row>
    <row r="33" ht="16.25" customHeight="1" spans="1:8">
      <c r="A33" s="6"/>
      <c r="B33" s="6"/>
      <c r="C33" s="7" t="s">
        <v>159</v>
      </c>
      <c r="D33" s="9"/>
      <c r="E33" s="9"/>
      <c r="F33" s="9"/>
      <c r="G33" s="9"/>
      <c r="H33" s="9"/>
    </row>
    <row r="34" ht="16.25" customHeight="1" spans="1:8">
      <c r="A34" s="6"/>
      <c r="B34" s="6"/>
      <c r="C34" s="7" t="s">
        <v>160</v>
      </c>
      <c r="D34" s="9"/>
      <c r="E34" s="9"/>
      <c r="F34" s="9"/>
      <c r="G34" s="9"/>
      <c r="H34" s="9"/>
    </row>
    <row r="35" ht="16.25" customHeight="1" spans="1:8">
      <c r="A35" s="6"/>
      <c r="B35" s="6"/>
      <c r="C35" s="7" t="s">
        <v>161</v>
      </c>
      <c r="D35" s="9"/>
      <c r="E35" s="9"/>
      <c r="F35" s="9"/>
      <c r="G35" s="9"/>
      <c r="H35" s="9"/>
    </row>
    <row r="36" ht="16.25" customHeight="1" spans="1:8">
      <c r="A36" s="6"/>
      <c r="B36" s="6"/>
      <c r="C36" s="7" t="s">
        <v>162</v>
      </c>
      <c r="D36" s="9"/>
      <c r="E36" s="9"/>
      <c r="F36" s="9"/>
      <c r="G36" s="9"/>
      <c r="H36" s="9"/>
    </row>
    <row r="37" ht="22.6" customHeight="1" spans="1:8">
      <c r="A37" s="10"/>
      <c r="B37" s="10"/>
      <c r="C37" s="10" t="s">
        <v>163</v>
      </c>
      <c r="D37" s="9"/>
      <c r="E37" s="9"/>
      <c r="F37" s="9"/>
      <c r="G37" s="9"/>
      <c r="H37" s="9"/>
    </row>
    <row r="38" ht="16.25" customHeight="1" spans="1:8">
      <c r="A38" s="10"/>
      <c r="B38" s="10"/>
      <c r="C38" s="10" t="s">
        <v>164</v>
      </c>
      <c r="D38" s="48"/>
      <c r="E38" s="48"/>
      <c r="F38" s="48"/>
      <c r="G38" s="48"/>
      <c r="H38" s="48"/>
    </row>
    <row r="39" ht="16.25" customHeight="1" spans="1:8">
      <c r="A39" s="7" t="s">
        <v>165</v>
      </c>
      <c r="B39" s="9">
        <v>3283.83</v>
      </c>
      <c r="C39" s="7" t="s">
        <v>166</v>
      </c>
      <c r="D39" s="9">
        <v>3283.83</v>
      </c>
      <c r="E39" s="9">
        <v>3283.83</v>
      </c>
      <c r="F39" s="9">
        <v>3283.83</v>
      </c>
      <c r="G39" s="9"/>
      <c r="H39" s="9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F7" sqref="F7:N21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240740740741" customWidth="1"/>
    <col min="8" max="14" width="9.76851851851852" customWidth="1"/>
  </cols>
  <sheetData>
    <row r="1" ht="14.3" customHeight="1" spans="1:14">
      <c r="A1" s="2" t="s">
        <v>167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8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57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25" customHeight="1" spans="1:14">
      <c r="A7" s="6" t="s">
        <v>95</v>
      </c>
      <c r="B7" s="6"/>
      <c r="C7" s="6"/>
      <c r="D7" s="6"/>
      <c r="E7" s="6" t="s">
        <v>62</v>
      </c>
      <c r="F7" s="9">
        <v>2895.49</v>
      </c>
      <c r="G7" s="9">
        <v>1624.8</v>
      </c>
      <c r="H7" s="9">
        <v>1498.09</v>
      </c>
      <c r="I7" s="9">
        <v>84</v>
      </c>
      <c r="J7" s="9">
        <v>42.71</v>
      </c>
      <c r="K7" s="9"/>
      <c r="L7" s="9">
        <v>1270.69</v>
      </c>
      <c r="M7" s="9">
        <v>1270.69</v>
      </c>
      <c r="N7" s="9">
        <v>0</v>
      </c>
    </row>
    <row r="8" ht="22.6" customHeight="1" spans="1:14">
      <c r="A8" s="10"/>
      <c r="B8" s="10"/>
      <c r="C8" s="10"/>
      <c r="D8" s="10" t="s">
        <v>75</v>
      </c>
      <c r="E8" s="10" t="s">
        <v>169</v>
      </c>
      <c r="F8" s="9">
        <f t="shared" ref="F8:F21" si="0">G8+L8</f>
        <v>2895.49</v>
      </c>
      <c r="G8" s="9">
        <f>SUM(G9:G21)</f>
        <v>1624.8</v>
      </c>
      <c r="H8" s="9">
        <f>SUM(H9:H21)</f>
        <v>1498.09</v>
      </c>
      <c r="I8" s="9">
        <f>SUM(I9:I21)</f>
        <v>84</v>
      </c>
      <c r="J8" s="9">
        <f>SUM(J9:J21)</f>
        <v>42.71</v>
      </c>
      <c r="K8" s="9"/>
      <c r="L8" s="9">
        <f>SUM(L9:L21)</f>
        <v>1270.69</v>
      </c>
      <c r="M8" s="9">
        <f>SUM(M9:M21)</f>
        <v>1270.69</v>
      </c>
      <c r="N8" s="9">
        <f>SUM(N9:N21)</f>
        <v>0</v>
      </c>
    </row>
    <row r="9" ht="14.25" customHeight="1" spans="1:14">
      <c r="A9" s="10" t="s">
        <v>96</v>
      </c>
      <c r="B9" s="10" t="s">
        <v>97</v>
      </c>
      <c r="C9" s="10" t="s">
        <v>97</v>
      </c>
      <c r="D9" s="10"/>
      <c r="E9" s="10" t="s">
        <v>98</v>
      </c>
      <c r="F9" s="9">
        <f t="shared" si="0"/>
        <v>542.79</v>
      </c>
      <c r="G9" s="9">
        <f t="shared" ref="G9:G21" si="1">H9+I9+J9</f>
        <v>286.9</v>
      </c>
      <c r="H9" s="9">
        <v>229.46</v>
      </c>
      <c r="I9" s="9">
        <v>15.63</v>
      </c>
      <c r="J9" s="9">
        <v>41.81</v>
      </c>
      <c r="K9" s="9"/>
      <c r="L9" s="9">
        <v>255.89</v>
      </c>
      <c r="M9" s="9">
        <v>255.89</v>
      </c>
      <c r="N9" s="9"/>
    </row>
    <row r="10" ht="14.25" customHeight="1" spans="1:14">
      <c r="A10" s="10" t="s">
        <v>96</v>
      </c>
      <c r="B10" s="10" t="s">
        <v>97</v>
      </c>
      <c r="C10" s="10" t="s">
        <v>99</v>
      </c>
      <c r="D10" s="10"/>
      <c r="E10" s="10" t="s">
        <v>100</v>
      </c>
      <c r="F10" s="9">
        <f t="shared" si="0"/>
        <v>886.51</v>
      </c>
      <c r="G10" s="9">
        <f t="shared" si="1"/>
        <v>886.51</v>
      </c>
      <c r="H10" s="9">
        <v>886.51</v>
      </c>
      <c r="I10" s="9"/>
      <c r="J10" s="9"/>
      <c r="K10" s="9"/>
      <c r="L10" s="9">
        <v>0</v>
      </c>
      <c r="M10" s="9">
        <v>0</v>
      </c>
      <c r="N10" s="9"/>
    </row>
    <row r="11" ht="22.6" customHeight="1" spans="1:14">
      <c r="A11" s="10" t="s">
        <v>96</v>
      </c>
      <c r="B11" s="10" t="s">
        <v>97</v>
      </c>
      <c r="C11" s="10" t="s">
        <v>116</v>
      </c>
      <c r="D11" s="10"/>
      <c r="E11" s="10" t="s">
        <v>117</v>
      </c>
      <c r="F11" s="9">
        <f t="shared" si="0"/>
        <v>57.5</v>
      </c>
      <c r="G11" s="9">
        <f t="shared" si="1"/>
        <v>57.5</v>
      </c>
      <c r="H11" s="9">
        <v>2.3</v>
      </c>
      <c r="I11" s="9">
        <v>54.3</v>
      </c>
      <c r="J11" s="9">
        <v>0.9</v>
      </c>
      <c r="K11" s="9"/>
      <c r="L11" s="9"/>
      <c r="M11" s="9"/>
      <c r="N11" s="9"/>
    </row>
    <row r="12" ht="22.6" customHeight="1" spans="1:14">
      <c r="A12" s="10" t="s">
        <v>96</v>
      </c>
      <c r="B12" s="10" t="s">
        <v>97</v>
      </c>
      <c r="C12" s="10" t="s">
        <v>101</v>
      </c>
      <c r="D12" s="10"/>
      <c r="E12" s="10" t="s">
        <v>102</v>
      </c>
      <c r="F12" s="9">
        <f t="shared" si="0"/>
        <v>87.86</v>
      </c>
      <c r="G12" s="9">
        <f t="shared" si="1"/>
        <v>0</v>
      </c>
      <c r="H12" s="9"/>
      <c r="I12" s="9"/>
      <c r="J12" s="9"/>
      <c r="K12" s="9"/>
      <c r="L12" s="9">
        <v>87.86</v>
      </c>
      <c r="M12" s="9">
        <v>87.86</v>
      </c>
      <c r="N12" s="9"/>
    </row>
    <row r="13" ht="22.6" customHeight="1" spans="1:14">
      <c r="A13" s="10" t="s">
        <v>96</v>
      </c>
      <c r="B13" s="10" t="s">
        <v>103</v>
      </c>
      <c r="C13" s="10" t="s">
        <v>103</v>
      </c>
      <c r="D13" s="10"/>
      <c r="E13" s="10" t="s">
        <v>104</v>
      </c>
      <c r="F13" s="9">
        <f t="shared" si="0"/>
        <v>162.77</v>
      </c>
      <c r="G13" s="9">
        <f t="shared" si="1"/>
        <v>162.77</v>
      </c>
      <c r="H13" s="9">
        <v>162.77</v>
      </c>
      <c r="I13" s="9"/>
      <c r="J13" s="9"/>
      <c r="K13" s="9"/>
      <c r="L13" s="9"/>
      <c r="M13" s="9"/>
      <c r="N13" s="9"/>
    </row>
    <row r="14" ht="14.25" customHeight="1" spans="1:14">
      <c r="A14" s="10" t="s">
        <v>96</v>
      </c>
      <c r="B14" s="10" t="s">
        <v>103</v>
      </c>
      <c r="C14" s="10" t="s">
        <v>101</v>
      </c>
      <c r="D14" s="10"/>
      <c r="E14" s="10" t="s">
        <v>105</v>
      </c>
      <c r="F14" s="9">
        <f t="shared" si="0"/>
        <v>32</v>
      </c>
      <c r="G14" s="9">
        <f t="shared" si="1"/>
        <v>0</v>
      </c>
      <c r="H14" s="9"/>
      <c r="I14" s="9"/>
      <c r="J14" s="9"/>
      <c r="K14" s="9"/>
      <c r="L14" s="9">
        <v>32</v>
      </c>
      <c r="M14" s="9">
        <v>32</v>
      </c>
      <c r="N14" s="9"/>
    </row>
    <row r="15" ht="22.6" customHeight="1" spans="1:14">
      <c r="A15" s="10" t="s">
        <v>96</v>
      </c>
      <c r="B15" s="10" t="s">
        <v>106</v>
      </c>
      <c r="C15" s="10" t="s">
        <v>101</v>
      </c>
      <c r="D15" s="10"/>
      <c r="E15" s="10" t="s">
        <v>107</v>
      </c>
      <c r="F15" s="9">
        <f t="shared" si="0"/>
        <v>840</v>
      </c>
      <c r="G15" s="9">
        <f t="shared" si="1"/>
        <v>0</v>
      </c>
      <c r="H15" s="9"/>
      <c r="I15" s="9"/>
      <c r="J15" s="9"/>
      <c r="K15" s="9"/>
      <c r="L15" s="9">
        <v>840</v>
      </c>
      <c r="M15" s="9">
        <v>840</v>
      </c>
      <c r="N15" s="9"/>
    </row>
    <row r="16" ht="14.25" customHeight="1" spans="1:14">
      <c r="A16" s="10" t="s">
        <v>96</v>
      </c>
      <c r="B16" s="10" t="s">
        <v>101</v>
      </c>
      <c r="C16" s="10" t="s">
        <v>101</v>
      </c>
      <c r="D16" s="10"/>
      <c r="E16" s="10" t="s">
        <v>108</v>
      </c>
      <c r="F16" s="9">
        <f t="shared" si="0"/>
        <v>11.83</v>
      </c>
      <c r="G16" s="9">
        <f t="shared" si="1"/>
        <v>11.83</v>
      </c>
      <c r="H16" s="9">
        <v>7.29</v>
      </c>
      <c r="I16" s="9">
        <v>4.54</v>
      </c>
      <c r="J16" s="9"/>
      <c r="K16" s="9"/>
      <c r="L16" s="9"/>
      <c r="M16" s="9"/>
      <c r="N16" s="9"/>
    </row>
    <row r="17" ht="14.25" customHeight="1" spans="1:14">
      <c r="A17" s="10" t="s">
        <v>96</v>
      </c>
      <c r="B17" s="10" t="s">
        <v>101</v>
      </c>
      <c r="C17" s="10" t="s">
        <v>101</v>
      </c>
      <c r="D17" s="10"/>
      <c r="E17" s="10" t="s">
        <v>108</v>
      </c>
      <c r="F17" s="9">
        <f t="shared" si="0"/>
        <v>64.47</v>
      </c>
      <c r="G17" s="9">
        <f t="shared" si="1"/>
        <v>9.53</v>
      </c>
      <c r="H17" s="9"/>
      <c r="I17" s="9">
        <v>9.53</v>
      </c>
      <c r="J17" s="9"/>
      <c r="K17" s="9"/>
      <c r="L17" s="9">
        <v>54.94</v>
      </c>
      <c r="M17" s="9">
        <v>54.94</v>
      </c>
      <c r="N17" s="9"/>
    </row>
    <row r="18" ht="14.25" customHeight="1" spans="1:14">
      <c r="A18" s="10" t="s">
        <v>109</v>
      </c>
      <c r="B18" s="10" t="s">
        <v>110</v>
      </c>
      <c r="C18" s="10" t="s">
        <v>97</v>
      </c>
      <c r="D18" s="10"/>
      <c r="E18" s="10" t="s">
        <v>111</v>
      </c>
      <c r="F18" s="9">
        <f t="shared" si="0"/>
        <v>12.37</v>
      </c>
      <c r="G18" s="9">
        <f t="shared" si="1"/>
        <v>12.37</v>
      </c>
      <c r="H18" s="9">
        <v>12.37</v>
      </c>
      <c r="I18" s="9"/>
      <c r="J18" s="9"/>
      <c r="K18" s="9"/>
      <c r="L18" s="9"/>
      <c r="M18" s="9"/>
      <c r="N18" s="9"/>
    </row>
    <row r="19" ht="14.25" customHeight="1" spans="1:14">
      <c r="A19" s="10" t="s">
        <v>109</v>
      </c>
      <c r="B19" s="10" t="s">
        <v>110</v>
      </c>
      <c r="C19" s="10" t="s">
        <v>99</v>
      </c>
      <c r="D19" s="10"/>
      <c r="E19" s="10" t="s">
        <v>112</v>
      </c>
      <c r="F19" s="9">
        <f t="shared" si="0"/>
        <v>52.74</v>
      </c>
      <c r="G19" s="9">
        <f t="shared" si="1"/>
        <v>52.74</v>
      </c>
      <c r="H19" s="9">
        <v>52.74</v>
      </c>
      <c r="I19" s="9"/>
      <c r="J19" s="9"/>
      <c r="K19" s="9"/>
      <c r="L19" s="9"/>
      <c r="M19" s="9"/>
      <c r="N19" s="9"/>
    </row>
    <row r="20" ht="14.25" customHeight="1" spans="1:14">
      <c r="A20" s="10" t="s">
        <v>109</v>
      </c>
      <c r="B20" s="10" t="s">
        <v>110</v>
      </c>
      <c r="C20" s="10" t="s">
        <v>101</v>
      </c>
      <c r="D20" s="10"/>
      <c r="E20" s="10" t="s">
        <v>113</v>
      </c>
      <c r="F20" s="9">
        <f t="shared" si="0"/>
        <v>22.04</v>
      </c>
      <c r="G20" s="9">
        <f t="shared" si="1"/>
        <v>22.04</v>
      </c>
      <c r="H20" s="9">
        <v>22.04</v>
      </c>
      <c r="I20" s="9"/>
      <c r="J20" s="9"/>
      <c r="K20" s="9"/>
      <c r="L20" s="9"/>
      <c r="M20" s="9"/>
      <c r="N20" s="9"/>
    </row>
    <row r="21" ht="14.25" customHeight="1" spans="1:14">
      <c r="A21" s="10" t="s">
        <v>114</v>
      </c>
      <c r="B21" s="10" t="s">
        <v>99</v>
      </c>
      <c r="C21" s="10" t="s">
        <v>97</v>
      </c>
      <c r="D21" s="10"/>
      <c r="E21" s="10" t="s">
        <v>115</v>
      </c>
      <c r="F21" s="9">
        <f t="shared" si="0"/>
        <v>122.61</v>
      </c>
      <c r="G21" s="9">
        <f t="shared" si="1"/>
        <v>122.61</v>
      </c>
      <c r="H21" s="9">
        <v>122.61</v>
      </c>
      <c r="I21" s="9"/>
      <c r="J21" s="9"/>
      <c r="K21" s="9"/>
      <c r="L21" s="9"/>
      <c r="M21" s="9"/>
      <c r="N21" s="9"/>
    </row>
    <row r="22" ht="14.25" customHeight="1" spans="1:11">
      <c r="A22" s="47" t="s">
        <v>170</v>
      </c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23" sqref="E23"/>
    </sheetView>
  </sheetViews>
  <sheetFormatPr defaultColWidth="10" defaultRowHeight="14.4" outlineLevelCol="6"/>
  <cols>
    <col min="1" max="1" width="15.3888888888889" customWidth="1"/>
    <col min="2" max="2" width="20.5185185185185" customWidth="1"/>
    <col min="3" max="3" width="15.3888888888889" customWidth="1"/>
    <col min="4" max="4" width="20.5185185185185" customWidth="1"/>
    <col min="5" max="7" width="15.3888888888889" customWidth="1"/>
  </cols>
  <sheetData>
    <row r="1" ht="14.3" customHeight="1" spans="1:7">
      <c r="A1" s="2" t="s">
        <v>171</v>
      </c>
      <c r="B1" s="2"/>
      <c r="C1" s="2"/>
      <c r="D1" s="2"/>
      <c r="E1" s="2"/>
      <c r="F1" s="2"/>
      <c r="G1" s="2"/>
    </row>
    <row r="2" ht="28.45" customHeight="1" spans="1:7">
      <c r="A2" s="3" t="s">
        <v>172</v>
      </c>
      <c r="B2" s="3"/>
      <c r="C2" s="3"/>
      <c r="D2" s="3"/>
      <c r="E2" s="3"/>
      <c r="F2" s="3"/>
      <c r="G2" s="3"/>
    </row>
    <row r="3" ht="14.25" customHeight="1" spans="1:7">
      <c r="A3" s="4" t="s">
        <v>2</v>
      </c>
      <c r="B3" s="5"/>
      <c r="C3" s="5"/>
      <c r="D3" s="5"/>
      <c r="E3" s="5"/>
      <c r="F3" s="5"/>
      <c r="G3" s="38" t="s">
        <v>3</v>
      </c>
    </row>
    <row r="4" ht="14.3" customHeight="1" spans="1:7">
      <c r="A4" s="6" t="s">
        <v>173</v>
      </c>
      <c r="B4" s="6"/>
      <c r="C4" s="6" t="s">
        <v>174</v>
      </c>
      <c r="D4" s="6"/>
      <c r="E4" s="6" t="s">
        <v>175</v>
      </c>
      <c r="F4" s="6"/>
      <c r="G4" s="6"/>
    </row>
    <row r="5" ht="14.3" customHeight="1" spans="1:7">
      <c r="A5" s="6" t="s">
        <v>79</v>
      </c>
      <c r="B5" s="6" t="s">
        <v>176</v>
      </c>
      <c r="C5" s="6" t="s">
        <v>79</v>
      </c>
      <c r="D5" s="6" t="s">
        <v>176</v>
      </c>
      <c r="E5" s="6" t="s">
        <v>62</v>
      </c>
      <c r="F5" s="6" t="s">
        <v>84</v>
      </c>
      <c r="G5" s="6" t="s">
        <v>85</v>
      </c>
    </row>
    <row r="6" spans="1:7">
      <c r="A6" s="10" t="s">
        <v>62</v>
      </c>
      <c r="B6" s="10"/>
      <c r="C6" s="10"/>
      <c r="D6" s="10"/>
      <c r="E6" s="9">
        <f>SUM(E7:E31)</f>
        <v>1624.8</v>
      </c>
      <c r="F6" s="9">
        <f>SUM(F7:F31)</f>
        <v>1582.09</v>
      </c>
      <c r="G6" s="9">
        <f>SUM(G7:G31)</f>
        <v>42.71</v>
      </c>
    </row>
    <row r="7" ht="14.3" customHeight="1" spans="1:7">
      <c r="A7" s="7" t="s">
        <v>177</v>
      </c>
      <c r="B7" s="7" t="s">
        <v>178</v>
      </c>
      <c r="C7" s="7" t="s">
        <v>179</v>
      </c>
      <c r="D7" s="7" t="s">
        <v>180</v>
      </c>
      <c r="E7" s="9">
        <f>F7+G7</f>
        <v>146.13</v>
      </c>
      <c r="F7" s="9">
        <v>146.13</v>
      </c>
      <c r="G7" s="9"/>
    </row>
    <row r="8" ht="14.3" customHeight="1" spans="1:7">
      <c r="A8" s="7" t="s">
        <v>181</v>
      </c>
      <c r="B8" s="7" t="s">
        <v>182</v>
      </c>
      <c r="C8" s="7" t="s">
        <v>179</v>
      </c>
      <c r="D8" s="7" t="s">
        <v>180</v>
      </c>
      <c r="E8" s="9">
        <f t="shared" ref="E8:E31" si="0">F8+G8</f>
        <v>45.84</v>
      </c>
      <c r="F8" s="9">
        <v>45.84</v>
      </c>
      <c r="G8" s="9"/>
    </row>
    <row r="9" ht="14.3" customHeight="1" spans="1:7">
      <c r="A9" s="7" t="s">
        <v>183</v>
      </c>
      <c r="B9" s="7" t="s">
        <v>184</v>
      </c>
      <c r="C9" s="7" t="s">
        <v>185</v>
      </c>
      <c r="D9" s="7" t="s">
        <v>186</v>
      </c>
      <c r="E9" s="9">
        <f t="shared" si="0"/>
        <v>15.63</v>
      </c>
      <c r="F9" s="9">
        <v>15.63</v>
      </c>
      <c r="G9" s="9"/>
    </row>
    <row r="10" ht="14.3" customHeight="1" spans="1:7">
      <c r="A10" s="7" t="s">
        <v>187</v>
      </c>
      <c r="B10" s="7" t="s">
        <v>188</v>
      </c>
      <c r="C10" s="7" t="s">
        <v>179</v>
      </c>
      <c r="D10" s="7" t="s">
        <v>180</v>
      </c>
      <c r="E10" s="9">
        <f t="shared" si="0"/>
        <v>39.79</v>
      </c>
      <c r="F10" s="9">
        <v>39.79</v>
      </c>
      <c r="G10" s="9"/>
    </row>
    <row r="11" ht="14.3" customHeight="1" spans="1:7">
      <c r="A11" s="7" t="s">
        <v>189</v>
      </c>
      <c r="B11" s="7" t="s">
        <v>190</v>
      </c>
      <c r="C11" s="7" t="s">
        <v>191</v>
      </c>
      <c r="D11" s="7" t="s">
        <v>190</v>
      </c>
      <c r="E11" s="9">
        <f t="shared" si="0"/>
        <v>1.87</v>
      </c>
      <c r="F11" s="9"/>
      <c r="G11" s="9">
        <v>1.87</v>
      </c>
    </row>
    <row r="12" ht="14.3" customHeight="1" spans="1:7">
      <c r="A12" s="7" t="s">
        <v>192</v>
      </c>
      <c r="B12" s="7" t="s">
        <v>193</v>
      </c>
      <c r="C12" s="7" t="s">
        <v>194</v>
      </c>
      <c r="D12" s="7" t="s">
        <v>195</v>
      </c>
      <c r="E12" s="9">
        <f t="shared" si="0"/>
        <v>6.91</v>
      </c>
      <c r="F12" s="9"/>
      <c r="G12" s="9">
        <v>6.91</v>
      </c>
    </row>
    <row r="13" ht="14.3" customHeight="1" spans="1:7">
      <c r="A13" s="7" t="s">
        <v>196</v>
      </c>
      <c r="B13" s="7" t="s">
        <v>197</v>
      </c>
      <c r="C13" s="7" t="s">
        <v>194</v>
      </c>
      <c r="D13" s="7" t="s">
        <v>195</v>
      </c>
      <c r="E13" s="9">
        <f t="shared" si="0"/>
        <v>2.24</v>
      </c>
      <c r="F13" s="9"/>
      <c r="G13" s="9">
        <v>2.24</v>
      </c>
    </row>
    <row r="14" ht="14.3" customHeight="1" spans="1:7">
      <c r="A14" s="7" t="s">
        <v>198</v>
      </c>
      <c r="B14" s="7" t="s">
        <v>199</v>
      </c>
      <c r="C14" s="7" t="s">
        <v>194</v>
      </c>
      <c r="D14" s="7" t="s">
        <v>195</v>
      </c>
      <c r="E14" s="9">
        <f t="shared" si="0"/>
        <v>24.95</v>
      </c>
      <c r="F14" s="9"/>
      <c r="G14" s="9">
        <v>24.95</v>
      </c>
    </row>
    <row r="15" ht="14.3" customHeight="1" spans="1:7">
      <c r="A15" s="7" t="s">
        <v>200</v>
      </c>
      <c r="B15" s="7" t="s">
        <v>201</v>
      </c>
      <c r="C15" s="7" t="s">
        <v>194</v>
      </c>
      <c r="D15" s="7" t="s">
        <v>195</v>
      </c>
      <c r="E15" s="9">
        <f t="shared" si="0"/>
        <v>1.5</v>
      </c>
      <c r="F15" s="9"/>
      <c r="G15" s="9">
        <v>1.5</v>
      </c>
    </row>
    <row r="16" ht="14.3" customHeight="1" spans="1:7">
      <c r="A16" s="7" t="s">
        <v>202</v>
      </c>
      <c r="B16" s="7" t="s">
        <v>203</v>
      </c>
      <c r="C16" s="7" t="s">
        <v>194</v>
      </c>
      <c r="D16" s="7" t="s">
        <v>195</v>
      </c>
      <c r="E16" s="9">
        <f t="shared" si="0"/>
        <v>0.76</v>
      </c>
      <c r="F16" s="9"/>
      <c r="G16" s="9">
        <v>0.76</v>
      </c>
    </row>
    <row r="17" ht="14.3" customHeight="1" spans="1:7">
      <c r="A17" s="7" t="s">
        <v>204</v>
      </c>
      <c r="B17" s="7" t="s">
        <v>205</v>
      </c>
      <c r="C17" s="7" t="s">
        <v>206</v>
      </c>
      <c r="D17" s="7" t="s">
        <v>205</v>
      </c>
      <c r="E17" s="9">
        <f t="shared" si="0"/>
        <v>2.97</v>
      </c>
      <c r="F17" s="9"/>
      <c r="G17" s="9">
        <v>2.97</v>
      </c>
    </row>
    <row r="18" ht="14.3" customHeight="1" spans="1:7">
      <c r="A18" s="7" t="s">
        <v>207</v>
      </c>
      <c r="B18" s="7" t="s">
        <v>208</v>
      </c>
      <c r="C18" s="7" t="s">
        <v>209</v>
      </c>
      <c r="D18" s="7" t="s">
        <v>210</v>
      </c>
      <c r="E18" s="9">
        <f t="shared" si="0"/>
        <v>1.51</v>
      </c>
      <c r="F18" s="9"/>
      <c r="G18" s="9">
        <v>1.51</v>
      </c>
    </row>
    <row r="19" ht="14.3" customHeight="1" spans="1:7">
      <c r="A19" s="7" t="s">
        <v>211</v>
      </c>
      <c r="B19" s="7" t="s">
        <v>212</v>
      </c>
      <c r="C19" s="7" t="s">
        <v>213</v>
      </c>
      <c r="D19" s="7" t="s">
        <v>91</v>
      </c>
      <c r="E19" s="9">
        <f t="shared" si="0"/>
        <v>131.85</v>
      </c>
      <c r="F19" s="9">
        <v>131.85</v>
      </c>
      <c r="G19" s="9"/>
    </row>
    <row r="20" ht="14.3" customHeight="1" spans="1:7">
      <c r="A20" s="7" t="s">
        <v>177</v>
      </c>
      <c r="B20" s="7" t="s">
        <v>178</v>
      </c>
      <c r="C20" s="7" t="s">
        <v>213</v>
      </c>
      <c r="D20" s="7" t="s">
        <v>91</v>
      </c>
      <c r="E20" s="9">
        <f t="shared" si="0"/>
        <v>634.78</v>
      </c>
      <c r="F20" s="9">
        <v>634.78</v>
      </c>
      <c r="G20" s="9"/>
    </row>
    <row r="21" ht="14.3" customHeight="1" spans="1:7">
      <c r="A21" s="7" t="s">
        <v>214</v>
      </c>
      <c r="B21" s="7" t="s">
        <v>215</v>
      </c>
      <c r="C21" s="7" t="s">
        <v>213</v>
      </c>
      <c r="D21" s="7" t="s">
        <v>91</v>
      </c>
      <c r="E21" s="9">
        <f t="shared" si="0"/>
        <v>181.67</v>
      </c>
      <c r="F21" s="9">
        <v>181.67</v>
      </c>
      <c r="G21" s="9"/>
    </row>
    <row r="22" ht="22.6" customHeight="1" spans="1:7">
      <c r="A22" s="7" t="s">
        <v>181</v>
      </c>
      <c r="B22" s="7" t="s">
        <v>182</v>
      </c>
      <c r="C22" s="7" t="s">
        <v>213</v>
      </c>
      <c r="D22" s="7" t="s">
        <v>91</v>
      </c>
      <c r="E22" s="9">
        <f t="shared" si="0"/>
        <v>70.06</v>
      </c>
      <c r="F22" s="9">
        <v>70.06</v>
      </c>
      <c r="G22" s="9"/>
    </row>
    <row r="23" ht="22.6" customHeight="1" spans="1:7">
      <c r="A23" s="7" t="s">
        <v>211</v>
      </c>
      <c r="B23" s="7" t="s">
        <v>212</v>
      </c>
      <c r="C23" s="7" t="s">
        <v>216</v>
      </c>
      <c r="D23" s="7" t="s">
        <v>217</v>
      </c>
      <c r="E23" s="9">
        <f t="shared" si="0"/>
        <v>30.92</v>
      </c>
      <c r="F23" s="9">
        <v>30.92</v>
      </c>
      <c r="G23" s="9"/>
    </row>
    <row r="24" ht="14.3" customHeight="1" spans="1:7">
      <c r="A24" s="7" t="s">
        <v>218</v>
      </c>
      <c r="B24" s="7" t="s">
        <v>219</v>
      </c>
      <c r="C24" s="7" t="s">
        <v>220</v>
      </c>
      <c r="D24" s="7" t="s">
        <v>221</v>
      </c>
      <c r="E24" s="9">
        <f t="shared" si="0"/>
        <v>14.07</v>
      </c>
      <c r="F24" s="9">
        <v>14.07</v>
      </c>
      <c r="G24" s="9"/>
    </row>
    <row r="25" ht="14.3" customHeight="1" spans="1:7">
      <c r="A25" s="7" t="s">
        <v>222</v>
      </c>
      <c r="B25" s="7" t="s">
        <v>223</v>
      </c>
      <c r="C25" s="7" t="s">
        <v>216</v>
      </c>
      <c r="D25" s="7" t="s">
        <v>217</v>
      </c>
      <c r="E25" s="9">
        <f t="shared" si="0"/>
        <v>0.54</v>
      </c>
      <c r="F25" s="9">
        <v>0.54</v>
      </c>
      <c r="G25" s="9"/>
    </row>
    <row r="26" ht="14.3" customHeight="1" spans="1:7">
      <c r="A26" s="7" t="s">
        <v>222</v>
      </c>
      <c r="B26" s="7" t="s">
        <v>223</v>
      </c>
      <c r="C26" s="7" t="s">
        <v>213</v>
      </c>
      <c r="D26" s="7" t="s">
        <v>91</v>
      </c>
      <c r="E26" s="9">
        <f t="shared" si="0"/>
        <v>28.79</v>
      </c>
      <c r="F26" s="9">
        <v>28.79</v>
      </c>
      <c r="G26" s="9"/>
    </row>
    <row r="27" ht="14.3" customHeight="1" spans="1:7">
      <c r="A27" s="7" t="s">
        <v>224</v>
      </c>
      <c r="B27" s="7" t="s">
        <v>225</v>
      </c>
      <c r="C27" s="7" t="s">
        <v>216</v>
      </c>
      <c r="D27" s="7" t="s">
        <v>217</v>
      </c>
      <c r="E27" s="9">
        <f t="shared" si="0"/>
        <v>12.37</v>
      </c>
      <c r="F27" s="9">
        <v>12.37</v>
      </c>
      <c r="G27" s="9"/>
    </row>
    <row r="28" ht="14.3" customHeight="1" spans="1:7">
      <c r="A28" s="7" t="s">
        <v>224</v>
      </c>
      <c r="B28" s="7" t="s">
        <v>225</v>
      </c>
      <c r="C28" s="7" t="s">
        <v>213</v>
      </c>
      <c r="D28" s="7" t="s">
        <v>91</v>
      </c>
      <c r="E28" s="9">
        <f t="shared" si="0"/>
        <v>52.74</v>
      </c>
      <c r="F28" s="9">
        <v>52.74</v>
      </c>
      <c r="G28" s="9"/>
    </row>
    <row r="29" ht="14.3" customHeight="1" spans="1:7">
      <c r="A29" s="7" t="s">
        <v>226</v>
      </c>
      <c r="B29" s="7" t="s">
        <v>115</v>
      </c>
      <c r="C29" s="7" t="s">
        <v>213</v>
      </c>
      <c r="D29" s="7" t="s">
        <v>91</v>
      </c>
      <c r="E29" s="9">
        <f t="shared" si="0"/>
        <v>99.4</v>
      </c>
      <c r="F29" s="9">
        <v>99.4</v>
      </c>
      <c r="G29" s="9"/>
    </row>
    <row r="30" ht="14.3" customHeight="1" spans="1:7">
      <c r="A30" s="7" t="s">
        <v>226</v>
      </c>
      <c r="B30" s="7" t="s">
        <v>115</v>
      </c>
      <c r="C30" s="7" t="s">
        <v>227</v>
      </c>
      <c r="D30" s="7" t="s">
        <v>115</v>
      </c>
      <c r="E30" s="9">
        <f t="shared" si="0"/>
        <v>23.21</v>
      </c>
      <c r="F30" s="9">
        <v>23.21</v>
      </c>
      <c r="G30" s="9"/>
    </row>
    <row r="31" ht="14.3" customHeight="1" spans="1:7">
      <c r="A31" s="7" t="s">
        <v>228</v>
      </c>
      <c r="B31" s="7" t="s">
        <v>229</v>
      </c>
      <c r="C31" s="7" t="s">
        <v>185</v>
      </c>
      <c r="D31" s="7" t="s">
        <v>186</v>
      </c>
      <c r="E31" s="9">
        <f t="shared" si="0"/>
        <v>54.3</v>
      </c>
      <c r="F31" s="9">
        <v>54.3</v>
      </c>
      <c r="G31" s="9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H15" sqref="H15"/>
    </sheetView>
  </sheetViews>
  <sheetFormatPr defaultColWidth="10" defaultRowHeight="14.4"/>
  <cols>
    <col min="1" max="1" width="9.76851851851852" customWidth="1"/>
    <col min="2" max="2" width="20.5185185185185" customWidth="1"/>
    <col min="3" max="3" width="10.2592592592593" customWidth="1"/>
    <col min="4" max="10" width="9.76851851851852" customWidth="1"/>
    <col min="11" max="11" width="12.3518518518519" customWidth="1"/>
    <col min="12" max="12" width="9.76851851851852" customWidth="1"/>
  </cols>
  <sheetData>
    <row r="1" customFormat="1" ht="14.3" customHeight="1" spans="1:11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8.45" customHeight="1" spans="1:11">
      <c r="A2" s="3" t="s">
        <v>231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14.25" customHeight="1" spans="1:11">
      <c r="A3" s="20" t="s">
        <v>232</v>
      </c>
      <c r="B3" s="20"/>
      <c r="C3" s="20"/>
      <c r="D3" s="20"/>
      <c r="E3" s="20"/>
      <c r="F3" s="20"/>
      <c r="G3" s="20"/>
      <c r="H3" s="20"/>
      <c r="I3" s="20"/>
      <c r="J3" s="20"/>
      <c r="K3" s="2" t="s">
        <v>3</v>
      </c>
    </row>
    <row r="4" customFormat="1" ht="14.3" customHeight="1" spans="1:11">
      <c r="A4" s="6" t="s">
        <v>80</v>
      </c>
      <c r="B4" s="6" t="s">
        <v>233</v>
      </c>
      <c r="C4" s="6" t="s">
        <v>234</v>
      </c>
      <c r="D4" s="6" t="s">
        <v>235</v>
      </c>
      <c r="E4" s="6" t="s">
        <v>62</v>
      </c>
      <c r="F4" s="6" t="s">
        <v>236</v>
      </c>
      <c r="G4" s="6"/>
      <c r="H4" s="6"/>
      <c r="I4" s="6"/>
      <c r="J4" s="6"/>
      <c r="K4" s="6"/>
    </row>
    <row r="5" customFormat="1" ht="33.9" customHeight="1" spans="1:11">
      <c r="A5" s="6"/>
      <c r="B5" s="6"/>
      <c r="C5" s="6"/>
      <c r="D5" s="6"/>
      <c r="E5" s="6"/>
      <c r="F5" s="6" t="s">
        <v>74</v>
      </c>
      <c r="G5" s="6" t="s">
        <v>237</v>
      </c>
      <c r="H5" s="10" t="s">
        <v>238</v>
      </c>
      <c r="I5" s="6" t="s">
        <v>239</v>
      </c>
      <c r="J5" s="10" t="s">
        <v>240</v>
      </c>
      <c r="K5" s="6" t="s">
        <v>241</v>
      </c>
    </row>
    <row r="6" customFormat="1" ht="14.3" customHeight="1" spans="1:11">
      <c r="A6" s="6" t="s">
        <v>95</v>
      </c>
      <c r="B6" s="6"/>
      <c r="C6" s="6" t="s">
        <v>62</v>
      </c>
      <c r="D6" s="10"/>
      <c r="E6" s="8">
        <v>1624.8</v>
      </c>
      <c r="F6" s="8">
        <v>1624.8</v>
      </c>
      <c r="G6" s="8">
        <v>1624.8</v>
      </c>
      <c r="H6" s="9"/>
      <c r="I6" s="9"/>
      <c r="J6" s="9"/>
      <c r="K6" s="9"/>
    </row>
    <row r="7" customFormat="1" ht="22.6" customHeight="1" spans="1:11">
      <c r="A7" s="7" t="s">
        <v>75</v>
      </c>
      <c r="B7" s="7" t="s">
        <v>169</v>
      </c>
      <c r="C7" s="7"/>
      <c r="D7" s="7"/>
      <c r="E7" s="8">
        <v>1624.8</v>
      </c>
      <c r="F7" s="8">
        <v>1624.8</v>
      </c>
      <c r="G7" s="8">
        <v>1624.8</v>
      </c>
      <c r="H7" s="9"/>
      <c r="I7" s="9"/>
      <c r="J7" s="9"/>
      <c r="K7" s="9"/>
    </row>
    <row r="8" customFormat="1" ht="22.6" customHeight="1" spans="1:11">
      <c r="A8" s="7" t="s">
        <v>242</v>
      </c>
      <c r="B8" s="23" t="s">
        <v>76</v>
      </c>
      <c r="C8" s="7"/>
      <c r="D8" s="7"/>
      <c r="E8" s="8">
        <v>1624.8</v>
      </c>
      <c r="F8" s="8">
        <v>1624.8</v>
      </c>
      <c r="G8" s="8">
        <v>1624.8</v>
      </c>
      <c r="H8" s="9"/>
      <c r="I8" s="9"/>
      <c r="J8" s="9"/>
      <c r="K8" s="9"/>
    </row>
    <row r="9" customFormat="1" ht="33.9" customHeight="1" spans="1:11">
      <c r="A9" s="7" t="s">
        <v>242</v>
      </c>
      <c r="B9" s="23" t="s">
        <v>76</v>
      </c>
      <c r="C9" s="7" t="s">
        <v>243</v>
      </c>
      <c r="D9" s="7" t="s">
        <v>244</v>
      </c>
      <c r="E9" s="9">
        <v>4.45</v>
      </c>
      <c r="F9" s="9">
        <v>4.45</v>
      </c>
      <c r="G9" s="9">
        <v>4.45</v>
      </c>
      <c r="H9" s="9"/>
      <c r="I9" s="9"/>
      <c r="J9" s="9"/>
      <c r="K9" s="9"/>
    </row>
    <row r="10" customFormat="1" ht="33.9" customHeight="1" spans="1:11">
      <c r="A10" s="7" t="s">
        <v>242</v>
      </c>
      <c r="B10" s="23" t="s">
        <v>76</v>
      </c>
      <c r="C10" s="7" t="s">
        <v>243</v>
      </c>
      <c r="D10" s="7" t="s">
        <v>245</v>
      </c>
      <c r="E10" s="9">
        <v>12.18</v>
      </c>
      <c r="F10" s="9">
        <v>12.18</v>
      </c>
      <c r="G10" s="9">
        <v>12.18</v>
      </c>
      <c r="H10" s="9"/>
      <c r="I10" s="9"/>
      <c r="J10" s="9"/>
      <c r="K10" s="9"/>
    </row>
    <row r="11" customFormat="1" ht="22.6" customHeight="1" spans="1:11">
      <c r="A11" s="7" t="s">
        <v>242</v>
      </c>
      <c r="B11" s="23" t="s">
        <v>76</v>
      </c>
      <c r="C11" s="7" t="s">
        <v>243</v>
      </c>
      <c r="D11" s="7" t="s">
        <v>246</v>
      </c>
      <c r="E11" s="9">
        <v>20</v>
      </c>
      <c r="F11" s="9">
        <v>20</v>
      </c>
      <c r="G11" s="9">
        <v>20</v>
      </c>
      <c r="H11" s="9"/>
      <c r="I11" s="9"/>
      <c r="J11" s="9"/>
      <c r="K11" s="9"/>
    </row>
    <row r="12" customFormat="1" ht="22.6" customHeight="1" spans="1:11">
      <c r="A12" s="7" t="s">
        <v>242</v>
      </c>
      <c r="B12" s="23" t="s">
        <v>76</v>
      </c>
      <c r="C12" s="7" t="s">
        <v>243</v>
      </c>
      <c r="D12" s="7" t="s">
        <v>247</v>
      </c>
      <c r="E12" s="9">
        <v>12.15</v>
      </c>
      <c r="F12" s="9">
        <v>12.15</v>
      </c>
      <c r="G12" s="9">
        <v>12.15</v>
      </c>
      <c r="H12" s="9"/>
      <c r="I12" s="9"/>
      <c r="J12" s="9"/>
      <c r="K12" s="9"/>
    </row>
    <row r="13" customFormat="1" ht="22.6" customHeight="1" spans="1:11">
      <c r="A13" s="7" t="s">
        <v>242</v>
      </c>
      <c r="B13" s="23" t="s">
        <v>76</v>
      </c>
      <c r="C13" s="7" t="s">
        <v>243</v>
      </c>
      <c r="D13" s="7" t="s">
        <v>248</v>
      </c>
      <c r="E13" s="9">
        <v>15.63</v>
      </c>
      <c r="F13" s="9">
        <v>15.63</v>
      </c>
      <c r="G13" s="9">
        <v>15.63</v>
      </c>
      <c r="H13" s="9"/>
      <c r="I13" s="9"/>
      <c r="J13" s="9"/>
      <c r="K13" s="9"/>
    </row>
    <row r="14" customFormat="1" ht="22.6" customHeight="1" spans="1:11">
      <c r="A14" s="7" t="s">
        <v>242</v>
      </c>
      <c r="B14" s="23" t="s">
        <v>76</v>
      </c>
      <c r="C14" s="7" t="s">
        <v>243</v>
      </c>
      <c r="D14" s="7" t="s">
        <v>249</v>
      </c>
      <c r="E14" s="9">
        <v>13.16</v>
      </c>
      <c r="F14" s="9">
        <v>13.16</v>
      </c>
      <c r="G14" s="9">
        <v>13.16</v>
      </c>
      <c r="H14" s="9"/>
      <c r="I14" s="9"/>
      <c r="J14" s="9"/>
      <c r="K14" s="9"/>
    </row>
    <row r="15" customFormat="1" ht="33.9" customHeight="1" spans="1:11">
      <c r="A15" s="7" t="s">
        <v>242</v>
      </c>
      <c r="B15" s="23" t="s">
        <v>76</v>
      </c>
      <c r="C15" s="7" t="s">
        <v>243</v>
      </c>
      <c r="D15" s="7" t="s">
        <v>250</v>
      </c>
      <c r="E15" s="9">
        <v>6.89</v>
      </c>
      <c r="F15" s="9">
        <v>6.89</v>
      </c>
      <c r="G15" s="9">
        <v>6.89</v>
      </c>
      <c r="H15" s="9"/>
      <c r="I15" s="9"/>
      <c r="J15" s="9"/>
      <c r="K15" s="9"/>
    </row>
    <row r="16" customFormat="1" ht="22.6" customHeight="1" spans="1:11">
      <c r="A16" s="7" t="s">
        <v>242</v>
      </c>
      <c r="B16" s="23" t="s">
        <v>76</v>
      </c>
      <c r="C16" s="7" t="s">
        <v>243</v>
      </c>
      <c r="D16" s="7" t="s">
        <v>251</v>
      </c>
      <c r="E16" s="9">
        <v>146.13</v>
      </c>
      <c r="F16" s="9">
        <v>146.13</v>
      </c>
      <c r="G16" s="9">
        <v>146.13</v>
      </c>
      <c r="H16" s="9"/>
      <c r="I16" s="9"/>
      <c r="J16" s="9"/>
      <c r="K16" s="9"/>
    </row>
    <row r="17" customFormat="1" ht="33.9" customHeight="1" spans="1:11">
      <c r="A17" s="7" t="s">
        <v>242</v>
      </c>
      <c r="B17" s="23" t="s">
        <v>76</v>
      </c>
      <c r="C17" s="7" t="s">
        <v>85</v>
      </c>
      <c r="D17" s="7" t="s">
        <v>252</v>
      </c>
      <c r="E17" s="9">
        <v>4.86</v>
      </c>
      <c r="F17" s="9">
        <v>4.86</v>
      </c>
      <c r="G17" s="9">
        <v>4.86</v>
      </c>
      <c r="H17" s="9"/>
      <c r="I17" s="9"/>
      <c r="J17" s="9"/>
      <c r="K17" s="9"/>
    </row>
    <row r="18" customFormat="1" ht="22.6" customHeight="1" spans="1:11">
      <c r="A18" s="7" t="s">
        <v>242</v>
      </c>
      <c r="B18" s="23" t="s">
        <v>76</v>
      </c>
      <c r="C18" s="7" t="s">
        <v>85</v>
      </c>
      <c r="D18" s="7" t="s">
        <v>253</v>
      </c>
      <c r="E18" s="9">
        <v>3</v>
      </c>
      <c r="F18" s="9">
        <v>3</v>
      </c>
      <c r="G18" s="9">
        <v>3</v>
      </c>
      <c r="H18" s="9"/>
      <c r="I18" s="9"/>
      <c r="J18" s="9"/>
      <c r="K18" s="9"/>
    </row>
    <row r="19" customFormat="1" ht="33.9" customHeight="1" spans="1:11">
      <c r="A19" s="7" t="s">
        <v>242</v>
      </c>
      <c r="B19" s="23" t="s">
        <v>76</v>
      </c>
      <c r="C19" s="7" t="s">
        <v>85</v>
      </c>
      <c r="D19" s="7" t="s">
        <v>254</v>
      </c>
      <c r="E19" s="9">
        <v>9</v>
      </c>
      <c r="F19" s="9">
        <v>9</v>
      </c>
      <c r="G19" s="9">
        <v>9</v>
      </c>
      <c r="H19" s="9"/>
      <c r="I19" s="9"/>
      <c r="J19" s="9"/>
      <c r="K19" s="9"/>
    </row>
    <row r="20" customFormat="1" ht="33.9" customHeight="1" spans="1:11">
      <c r="A20" s="7" t="s">
        <v>242</v>
      </c>
      <c r="B20" s="23" t="s">
        <v>76</v>
      </c>
      <c r="C20" s="7" t="s">
        <v>85</v>
      </c>
      <c r="D20" s="7" t="s">
        <v>255</v>
      </c>
      <c r="E20" s="9">
        <v>24.95</v>
      </c>
      <c r="F20" s="9">
        <v>24.95</v>
      </c>
      <c r="G20" s="9">
        <v>24.95</v>
      </c>
      <c r="H20" s="9"/>
      <c r="I20" s="9"/>
      <c r="J20" s="9"/>
      <c r="K20" s="9"/>
    </row>
    <row r="21" customFormat="1" ht="22.6" customHeight="1" spans="1:11">
      <c r="A21" s="7" t="s">
        <v>242</v>
      </c>
      <c r="B21" s="23" t="s">
        <v>76</v>
      </c>
      <c r="C21" s="7" t="s">
        <v>243</v>
      </c>
      <c r="D21" s="7" t="s">
        <v>256</v>
      </c>
      <c r="E21" s="9">
        <v>37.82</v>
      </c>
      <c r="F21" s="9">
        <v>37.82</v>
      </c>
      <c r="G21" s="9">
        <v>37.82</v>
      </c>
      <c r="H21" s="9"/>
      <c r="I21" s="9"/>
      <c r="J21" s="9"/>
      <c r="K21" s="9"/>
    </row>
    <row r="22" customFormat="1" ht="33.9" customHeight="1" spans="1:11">
      <c r="A22" s="7" t="s">
        <v>242</v>
      </c>
      <c r="B22" s="23" t="s">
        <v>76</v>
      </c>
      <c r="C22" s="7" t="s">
        <v>243</v>
      </c>
      <c r="D22" s="7" t="s">
        <v>257</v>
      </c>
      <c r="E22" s="9">
        <v>32.24</v>
      </c>
      <c r="F22" s="9">
        <v>32.24</v>
      </c>
      <c r="G22" s="9">
        <v>32.24</v>
      </c>
      <c r="H22" s="9"/>
      <c r="I22" s="9"/>
      <c r="J22" s="9"/>
      <c r="K22" s="9"/>
    </row>
    <row r="23" customFormat="1" ht="33.9" customHeight="1" spans="1:11">
      <c r="A23" s="7" t="s">
        <v>242</v>
      </c>
      <c r="B23" s="23" t="s">
        <v>76</v>
      </c>
      <c r="C23" s="7" t="s">
        <v>243</v>
      </c>
      <c r="D23" s="7" t="s">
        <v>258</v>
      </c>
      <c r="E23" s="9">
        <v>127.2</v>
      </c>
      <c r="F23" s="9">
        <v>127.2</v>
      </c>
      <c r="G23" s="9">
        <v>127.2</v>
      </c>
      <c r="H23" s="9"/>
      <c r="I23" s="9"/>
      <c r="J23" s="9"/>
      <c r="K23" s="9"/>
    </row>
    <row r="24" customFormat="1" ht="22.6" customHeight="1" spans="1:11">
      <c r="A24" s="7" t="s">
        <v>242</v>
      </c>
      <c r="B24" s="23" t="s">
        <v>76</v>
      </c>
      <c r="C24" s="7" t="s">
        <v>243</v>
      </c>
      <c r="D24" s="7" t="s">
        <v>259</v>
      </c>
      <c r="E24" s="9">
        <v>634.78</v>
      </c>
      <c r="F24" s="9">
        <v>634.78</v>
      </c>
      <c r="G24" s="9">
        <v>634.78</v>
      </c>
      <c r="H24" s="9"/>
      <c r="I24" s="9"/>
      <c r="J24" s="9"/>
      <c r="K24" s="9"/>
    </row>
    <row r="25" customFormat="1" ht="33.9" customHeight="1" spans="1:11">
      <c r="A25" s="7" t="s">
        <v>242</v>
      </c>
      <c r="B25" s="23" t="s">
        <v>76</v>
      </c>
      <c r="C25" s="7" t="s">
        <v>243</v>
      </c>
      <c r="D25" s="7" t="s">
        <v>260</v>
      </c>
      <c r="E25" s="9">
        <v>54.47</v>
      </c>
      <c r="F25" s="9">
        <v>54.47</v>
      </c>
      <c r="G25" s="9">
        <v>54.47</v>
      </c>
      <c r="H25" s="9"/>
      <c r="I25" s="9"/>
      <c r="J25" s="9"/>
      <c r="K25" s="9"/>
    </row>
    <row r="26" customFormat="1" ht="22.6" customHeight="1" spans="1:11">
      <c r="A26" s="7" t="s">
        <v>242</v>
      </c>
      <c r="B26" s="23" t="s">
        <v>76</v>
      </c>
      <c r="C26" s="7" t="s">
        <v>243</v>
      </c>
      <c r="D26" s="7" t="s">
        <v>261</v>
      </c>
      <c r="E26" s="9">
        <v>138.62</v>
      </c>
      <c r="F26" s="9">
        <v>138.62</v>
      </c>
      <c r="G26" s="9">
        <v>138.62</v>
      </c>
      <c r="H26" s="9"/>
      <c r="I26" s="9"/>
      <c r="J26" s="9"/>
      <c r="K26" s="9"/>
    </row>
    <row r="27" customFormat="1" ht="22.6" customHeight="1" spans="1:11">
      <c r="A27" s="7" t="s">
        <v>242</v>
      </c>
      <c r="B27" s="23" t="s">
        <v>76</v>
      </c>
      <c r="C27" s="7" t="s">
        <v>243</v>
      </c>
      <c r="D27" s="7" t="s">
        <v>262</v>
      </c>
      <c r="E27" s="9">
        <v>30.92</v>
      </c>
      <c r="F27" s="9">
        <v>30.92</v>
      </c>
      <c r="G27" s="9">
        <v>30.92</v>
      </c>
      <c r="H27" s="9"/>
      <c r="I27" s="9"/>
      <c r="J27" s="9"/>
      <c r="K27" s="9"/>
    </row>
    <row r="28" customFormat="1" ht="22.6" customHeight="1" spans="1:11">
      <c r="A28" s="7" t="s">
        <v>242</v>
      </c>
      <c r="B28" s="23" t="s">
        <v>76</v>
      </c>
      <c r="C28" s="7" t="s">
        <v>243</v>
      </c>
      <c r="D28" s="7" t="s">
        <v>263</v>
      </c>
      <c r="E28" s="9">
        <v>6.06</v>
      </c>
      <c r="F28" s="9">
        <v>6.06</v>
      </c>
      <c r="G28" s="9">
        <v>6.06</v>
      </c>
      <c r="H28" s="9"/>
      <c r="I28" s="9"/>
      <c r="J28" s="9"/>
      <c r="K28" s="9"/>
    </row>
    <row r="29" customFormat="1" ht="22.6" customHeight="1" spans="1:11">
      <c r="A29" s="7" t="s">
        <v>242</v>
      </c>
      <c r="B29" s="23" t="s">
        <v>76</v>
      </c>
      <c r="C29" s="7" t="s">
        <v>243</v>
      </c>
      <c r="D29" s="7" t="s">
        <v>264</v>
      </c>
      <c r="E29" s="9">
        <v>1.3</v>
      </c>
      <c r="F29" s="9">
        <v>1.3</v>
      </c>
      <c r="G29" s="9">
        <v>1.3</v>
      </c>
      <c r="H29" s="9"/>
      <c r="I29" s="9"/>
      <c r="J29" s="9"/>
      <c r="K29" s="9"/>
    </row>
    <row r="30" customFormat="1" ht="22.6" customHeight="1" spans="1:11">
      <c r="A30" s="7" t="s">
        <v>242</v>
      </c>
      <c r="B30" s="23" t="s">
        <v>76</v>
      </c>
      <c r="C30" s="7" t="s">
        <v>243</v>
      </c>
      <c r="D30" s="7" t="s">
        <v>265</v>
      </c>
      <c r="E30" s="9">
        <v>0.29</v>
      </c>
      <c r="F30" s="9">
        <v>0.29</v>
      </c>
      <c r="G30" s="9">
        <v>0.29</v>
      </c>
      <c r="H30" s="9"/>
      <c r="I30" s="9"/>
      <c r="J30" s="9"/>
      <c r="K30" s="9"/>
    </row>
    <row r="31" customFormat="1" ht="22.6" customHeight="1" spans="1:11">
      <c r="A31" s="7" t="s">
        <v>242</v>
      </c>
      <c r="B31" s="23" t="s">
        <v>76</v>
      </c>
      <c r="C31" s="7" t="s">
        <v>243</v>
      </c>
      <c r="D31" s="7" t="s">
        <v>266</v>
      </c>
      <c r="E31" s="9">
        <v>4.54</v>
      </c>
      <c r="F31" s="9">
        <v>4.54</v>
      </c>
      <c r="G31" s="9">
        <v>4.54</v>
      </c>
      <c r="H31" s="9"/>
      <c r="I31" s="9"/>
      <c r="J31" s="9"/>
      <c r="K31" s="9"/>
    </row>
    <row r="32" customFormat="1" ht="33.9" customHeight="1" spans="1:11">
      <c r="A32" s="7" t="s">
        <v>242</v>
      </c>
      <c r="B32" s="23" t="s">
        <v>76</v>
      </c>
      <c r="C32" s="7" t="s">
        <v>243</v>
      </c>
      <c r="D32" s="7" t="s">
        <v>267</v>
      </c>
      <c r="E32" s="9">
        <v>12.37</v>
      </c>
      <c r="F32" s="9">
        <v>12.37</v>
      </c>
      <c r="G32" s="9">
        <v>12.37</v>
      </c>
      <c r="H32" s="9"/>
      <c r="I32" s="9"/>
      <c r="J32" s="9"/>
      <c r="K32" s="9"/>
    </row>
    <row r="33" customFormat="1" ht="33.9" customHeight="1" spans="1:11">
      <c r="A33" s="7" t="s">
        <v>242</v>
      </c>
      <c r="B33" s="23" t="s">
        <v>76</v>
      </c>
      <c r="C33" s="7" t="s">
        <v>243</v>
      </c>
      <c r="D33" s="7" t="s">
        <v>268</v>
      </c>
      <c r="E33" s="9">
        <v>55.45</v>
      </c>
      <c r="F33" s="9">
        <v>55.45</v>
      </c>
      <c r="G33" s="9">
        <v>55.45</v>
      </c>
      <c r="H33" s="9"/>
      <c r="I33" s="9"/>
      <c r="J33" s="9"/>
      <c r="K33" s="9"/>
    </row>
    <row r="34" customFormat="1" ht="22.6" customHeight="1" spans="1:11">
      <c r="A34" s="7" t="s">
        <v>242</v>
      </c>
      <c r="B34" s="23" t="s">
        <v>76</v>
      </c>
      <c r="C34" s="7" t="s">
        <v>243</v>
      </c>
      <c r="D34" s="7" t="s">
        <v>269</v>
      </c>
      <c r="E34" s="9">
        <v>20.61</v>
      </c>
      <c r="F34" s="9">
        <v>20.61</v>
      </c>
      <c r="G34" s="9">
        <v>20.61</v>
      </c>
      <c r="H34" s="9"/>
      <c r="I34" s="9"/>
      <c r="J34" s="9"/>
      <c r="K34" s="9"/>
    </row>
    <row r="35" customFormat="1" ht="33.9" customHeight="1" spans="1:11">
      <c r="A35" s="7" t="s">
        <v>242</v>
      </c>
      <c r="B35" s="23" t="s">
        <v>76</v>
      </c>
      <c r="C35" s="7" t="s">
        <v>243</v>
      </c>
      <c r="D35" s="7" t="s">
        <v>270</v>
      </c>
      <c r="E35" s="9">
        <v>0.25</v>
      </c>
      <c r="F35" s="9">
        <v>0.25</v>
      </c>
      <c r="G35" s="9">
        <v>0.25</v>
      </c>
      <c r="H35" s="9"/>
      <c r="I35" s="9"/>
      <c r="J35" s="9"/>
      <c r="K35" s="9"/>
    </row>
    <row r="36" customFormat="1" ht="33.9" customHeight="1" spans="1:11">
      <c r="A36" s="7" t="s">
        <v>242</v>
      </c>
      <c r="B36" s="23" t="s">
        <v>76</v>
      </c>
      <c r="C36" s="7" t="s">
        <v>243</v>
      </c>
      <c r="D36" s="7" t="s">
        <v>271</v>
      </c>
      <c r="E36" s="9">
        <v>1.18</v>
      </c>
      <c r="F36" s="9">
        <v>1.18</v>
      </c>
      <c r="G36" s="9">
        <v>1.18</v>
      </c>
      <c r="H36" s="9"/>
      <c r="I36" s="9"/>
      <c r="J36" s="9"/>
      <c r="K36" s="9"/>
    </row>
    <row r="37" customFormat="1" ht="22.6" customHeight="1" spans="1:11">
      <c r="A37" s="7" t="s">
        <v>242</v>
      </c>
      <c r="B37" s="23" t="s">
        <v>76</v>
      </c>
      <c r="C37" s="7" t="s">
        <v>243</v>
      </c>
      <c r="D37" s="7" t="s">
        <v>272</v>
      </c>
      <c r="E37" s="9">
        <v>23.21</v>
      </c>
      <c r="F37" s="9">
        <v>23.21</v>
      </c>
      <c r="G37" s="9">
        <v>23.21</v>
      </c>
      <c r="H37" s="9"/>
      <c r="I37" s="9"/>
      <c r="J37" s="9"/>
      <c r="K37" s="9"/>
    </row>
    <row r="38" customFormat="1" ht="22.6" customHeight="1" spans="1:11">
      <c r="A38" s="7" t="s">
        <v>242</v>
      </c>
      <c r="B38" s="23" t="s">
        <v>76</v>
      </c>
      <c r="C38" s="7" t="s">
        <v>243</v>
      </c>
      <c r="D38" s="7" t="s">
        <v>273</v>
      </c>
      <c r="E38" s="9">
        <v>104.06</v>
      </c>
      <c r="F38" s="9">
        <v>104.06</v>
      </c>
      <c r="G38" s="9">
        <v>104.06</v>
      </c>
      <c r="H38" s="9"/>
      <c r="I38" s="9"/>
      <c r="J38" s="9"/>
      <c r="K38" s="9"/>
    </row>
    <row r="39" customFormat="1" ht="22.6" customHeight="1" spans="1:11">
      <c r="A39" s="7" t="s">
        <v>274</v>
      </c>
      <c r="B39" s="23" t="s">
        <v>76</v>
      </c>
      <c r="C39" s="7" t="s">
        <v>243</v>
      </c>
      <c r="D39" s="7" t="s">
        <v>275</v>
      </c>
      <c r="E39" s="9">
        <v>49.03</v>
      </c>
      <c r="F39" s="9">
        <v>49.03</v>
      </c>
      <c r="G39" s="9">
        <v>49.03</v>
      </c>
      <c r="H39" s="9"/>
      <c r="I39" s="9"/>
      <c r="J39" s="9"/>
      <c r="K39" s="9"/>
    </row>
    <row r="40" customFormat="1" ht="22.6" customHeight="1" spans="1:11">
      <c r="A40" s="7" t="s">
        <v>274</v>
      </c>
      <c r="B40" s="23" t="s">
        <v>76</v>
      </c>
      <c r="C40" s="7" t="s">
        <v>243</v>
      </c>
      <c r="D40" s="7" t="s">
        <v>276</v>
      </c>
      <c r="E40" s="9">
        <v>4.07</v>
      </c>
      <c r="F40" s="9">
        <v>4.07</v>
      </c>
      <c r="G40" s="9">
        <v>4.07</v>
      </c>
      <c r="H40" s="9"/>
      <c r="I40" s="9"/>
      <c r="J40" s="9"/>
      <c r="K40" s="9"/>
    </row>
    <row r="41" customFormat="1" ht="22.6" customHeight="1" spans="1:11">
      <c r="A41" s="7" t="s">
        <v>274</v>
      </c>
      <c r="B41" s="23" t="s">
        <v>76</v>
      </c>
      <c r="C41" s="7" t="s">
        <v>243</v>
      </c>
      <c r="D41" s="7" t="s">
        <v>277</v>
      </c>
      <c r="E41" s="9">
        <v>1.2</v>
      </c>
      <c r="F41" s="9">
        <v>1.2</v>
      </c>
      <c r="G41" s="9">
        <v>1.2</v>
      </c>
      <c r="H41" s="9"/>
      <c r="I41" s="9"/>
      <c r="J41" s="9"/>
      <c r="K41" s="9"/>
    </row>
    <row r="42" customFormat="1" ht="22.6" customHeight="1" spans="1:11">
      <c r="A42" s="7" t="s">
        <v>274</v>
      </c>
      <c r="B42" s="23" t="s">
        <v>76</v>
      </c>
      <c r="C42" s="7" t="s">
        <v>243</v>
      </c>
      <c r="D42" s="7" t="s">
        <v>278</v>
      </c>
      <c r="E42" s="9">
        <v>2.3</v>
      </c>
      <c r="F42" s="9">
        <v>2.3</v>
      </c>
      <c r="G42" s="9">
        <v>2.3</v>
      </c>
      <c r="H42" s="9"/>
      <c r="I42" s="9"/>
      <c r="J42" s="9"/>
      <c r="K42" s="9"/>
    </row>
    <row r="43" customFormat="1" ht="22.6" customHeight="1" spans="1:11">
      <c r="A43" s="7" t="s">
        <v>274</v>
      </c>
      <c r="B43" s="23" t="s">
        <v>76</v>
      </c>
      <c r="C43" s="7" t="s">
        <v>85</v>
      </c>
      <c r="D43" s="7" t="s">
        <v>279</v>
      </c>
      <c r="E43" s="9">
        <v>0.9</v>
      </c>
      <c r="F43" s="9">
        <v>0.9</v>
      </c>
      <c r="G43" s="9">
        <v>0.9</v>
      </c>
      <c r="H43" s="9"/>
      <c r="I43" s="9"/>
      <c r="J43" s="9"/>
      <c r="K43" s="9"/>
    </row>
    <row r="44" customFormat="1" ht="14.3" customHeight="1" spans="1:11">
      <c r="A44" s="7" t="s">
        <v>274</v>
      </c>
      <c r="B44" s="23" t="s">
        <v>76</v>
      </c>
      <c r="C44" s="7" t="s">
        <v>243</v>
      </c>
      <c r="D44" s="7" t="s">
        <v>266</v>
      </c>
      <c r="E44" s="9">
        <v>9.53</v>
      </c>
      <c r="F44" s="9">
        <v>9.53</v>
      </c>
      <c r="G44" s="9">
        <v>9.53</v>
      </c>
      <c r="H44" s="9"/>
      <c r="I44" s="9"/>
      <c r="J44" s="9"/>
      <c r="K44" s="9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7" sqref="G17"/>
    </sheetView>
  </sheetViews>
  <sheetFormatPr defaultColWidth="8.88888888888889" defaultRowHeight="14.4"/>
  <cols>
    <col min="1" max="1" width="22.7777777777778" style="30" customWidth="1"/>
    <col min="2" max="2" width="26.6666666666667" style="30" customWidth="1"/>
    <col min="3" max="3" width="8.11111111111111" style="30" customWidth="1"/>
    <col min="4" max="4" width="20.2222222222222" style="30" customWidth="1"/>
    <col min="5" max="5" width="15.4444444444444" style="30" customWidth="1"/>
    <col min="6" max="16384" width="8.88888888888889" style="30"/>
  </cols>
  <sheetData>
    <row r="1" s="30" customFormat="1" spans="1:5">
      <c r="A1" s="40" t="s">
        <v>280</v>
      </c>
      <c r="B1" s="40"/>
      <c r="C1" s="40"/>
      <c r="D1" s="40"/>
      <c r="E1" s="40"/>
    </row>
    <row r="2" s="30" customFormat="1" ht="25.2" spans="1:5">
      <c r="A2" s="41" t="s">
        <v>281</v>
      </c>
      <c r="B2" s="41"/>
      <c r="C2" s="41"/>
      <c r="D2" s="41"/>
      <c r="E2" s="41"/>
    </row>
    <row r="3" s="30" customFormat="1" spans="1:10">
      <c r="A3" s="42" t="s">
        <v>232</v>
      </c>
      <c r="B3" s="42"/>
      <c r="C3" s="42"/>
      <c r="D3" s="42"/>
      <c r="E3" s="2" t="s">
        <v>3</v>
      </c>
      <c r="F3" s="43"/>
      <c r="G3" s="43"/>
      <c r="H3" s="43"/>
      <c r="I3" s="43"/>
      <c r="J3" s="43"/>
    </row>
    <row r="4" s="30" customFormat="1" spans="1:5">
      <c r="A4" s="44" t="s">
        <v>80</v>
      </c>
      <c r="B4" s="44" t="s">
        <v>233</v>
      </c>
      <c r="C4" s="44" t="s">
        <v>173</v>
      </c>
      <c r="D4" s="44"/>
      <c r="E4" s="44" t="s">
        <v>282</v>
      </c>
    </row>
    <row r="5" s="30" customFormat="1" spans="1:5">
      <c r="A5" s="44"/>
      <c r="B5" s="44"/>
      <c r="C5" s="44"/>
      <c r="D5" s="44"/>
      <c r="E5" s="44"/>
    </row>
    <row r="6" s="30" customFormat="1" spans="1:5">
      <c r="A6" s="44" t="s">
        <v>95</v>
      </c>
      <c r="B6" s="44"/>
      <c r="C6" s="44" t="s">
        <v>79</v>
      </c>
      <c r="D6" s="45" t="s">
        <v>176</v>
      </c>
      <c r="E6" s="46" t="s">
        <v>62</v>
      </c>
    </row>
    <row r="7" s="30" customFormat="1" spans="1:5">
      <c r="A7" s="7">
        <v>19</v>
      </c>
      <c r="B7" s="7" t="s">
        <v>169</v>
      </c>
      <c r="C7" s="44" t="s">
        <v>62</v>
      </c>
      <c r="D7" s="45"/>
      <c r="E7" s="9">
        <v>42.71</v>
      </c>
    </row>
    <row r="8" s="30" customFormat="1" ht="21.6" spans="1:5">
      <c r="A8" s="7" t="s">
        <v>242</v>
      </c>
      <c r="B8" s="23" t="s">
        <v>76</v>
      </c>
      <c r="C8" s="7" t="s">
        <v>189</v>
      </c>
      <c r="D8" s="7" t="s">
        <v>190</v>
      </c>
      <c r="E8" s="9">
        <v>1.87</v>
      </c>
    </row>
    <row r="9" s="30" customFormat="1" ht="21.6" spans="1:5">
      <c r="A9" s="7" t="s">
        <v>242</v>
      </c>
      <c r="B9" s="23" t="s">
        <v>76</v>
      </c>
      <c r="C9" s="7" t="s">
        <v>192</v>
      </c>
      <c r="D9" s="7" t="s">
        <v>193</v>
      </c>
      <c r="E9" s="9">
        <v>6.91</v>
      </c>
    </row>
    <row r="10" s="30" customFormat="1" ht="21.6" spans="1:5">
      <c r="A10" s="7" t="s">
        <v>242</v>
      </c>
      <c r="B10" s="23" t="s">
        <v>76</v>
      </c>
      <c r="C10" s="7" t="s">
        <v>196</v>
      </c>
      <c r="D10" s="7" t="s">
        <v>197</v>
      </c>
      <c r="E10" s="9">
        <v>2.24</v>
      </c>
    </row>
    <row r="11" s="30" customFormat="1" ht="21.6" spans="1:5">
      <c r="A11" s="7" t="s">
        <v>242</v>
      </c>
      <c r="B11" s="23" t="s">
        <v>76</v>
      </c>
      <c r="C11" s="7" t="s">
        <v>198</v>
      </c>
      <c r="D11" s="7" t="s">
        <v>199</v>
      </c>
      <c r="E11" s="9">
        <v>24.95</v>
      </c>
    </row>
    <row r="12" s="30" customFormat="1" ht="21.6" spans="1:5">
      <c r="A12" s="7" t="s">
        <v>242</v>
      </c>
      <c r="B12" s="23" t="s">
        <v>76</v>
      </c>
      <c r="C12" s="7" t="s">
        <v>200</v>
      </c>
      <c r="D12" s="7" t="s">
        <v>201</v>
      </c>
      <c r="E12" s="9">
        <v>1.5</v>
      </c>
    </row>
    <row r="13" s="30" customFormat="1" ht="21.6" spans="1:5">
      <c r="A13" s="7" t="s">
        <v>242</v>
      </c>
      <c r="B13" s="23" t="s">
        <v>76</v>
      </c>
      <c r="C13" s="7" t="s">
        <v>202</v>
      </c>
      <c r="D13" s="7" t="s">
        <v>203</v>
      </c>
      <c r="E13" s="9">
        <v>0.76</v>
      </c>
    </row>
    <row r="14" s="30" customFormat="1" ht="21.6" spans="1:5">
      <c r="A14" s="7" t="s">
        <v>242</v>
      </c>
      <c r="B14" s="23" t="s">
        <v>76</v>
      </c>
      <c r="C14" s="7" t="s">
        <v>204</v>
      </c>
      <c r="D14" s="7" t="s">
        <v>205</v>
      </c>
      <c r="E14" s="9">
        <v>2.97</v>
      </c>
    </row>
    <row r="15" s="30" customFormat="1" ht="21.6" spans="1:5">
      <c r="A15" s="7" t="s">
        <v>242</v>
      </c>
      <c r="B15" s="23" t="s">
        <v>76</v>
      </c>
      <c r="C15" s="7" t="s">
        <v>207</v>
      </c>
      <c r="D15" s="7" t="s">
        <v>208</v>
      </c>
      <c r="E15" s="9">
        <v>1.51</v>
      </c>
    </row>
  </sheetData>
  <mergeCells count="7">
    <mergeCell ref="A1:E1"/>
    <mergeCell ref="A2:E2"/>
    <mergeCell ref="A3:D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I22" sqref="I22"/>
    </sheetView>
  </sheetViews>
  <sheetFormatPr defaultColWidth="10" defaultRowHeight="14.4"/>
  <cols>
    <col min="1" max="2" width="4.10185185185185" customWidth="1"/>
    <col min="3" max="3" width="25.4444444444444" customWidth="1"/>
    <col min="4" max="5" width="4.10185185185185" customWidth="1"/>
    <col min="6" max="6" width="12.3055555555556" customWidth="1"/>
    <col min="7" max="18" width="10.2592592592593" customWidth="1"/>
    <col min="19" max="19" width="9.76851851851852" customWidth="1"/>
  </cols>
  <sheetData>
    <row r="1" ht="14.3" customHeight="1" spans="1:18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.45" customHeight="1" spans="1:18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4.25" customHeight="1" spans="1:18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8" t="s">
        <v>3</v>
      </c>
    </row>
    <row r="4" ht="14.25" customHeight="1" spans="1:18">
      <c r="A4" s="6" t="s">
        <v>285</v>
      </c>
      <c r="B4" s="6"/>
      <c r="C4" s="6"/>
      <c r="D4" s="6" t="s">
        <v>286</v>
      </c>
      <c r="E4" s="6"/>
      <c r="F4" s="6"/>
      <c r="G4" s="6" t="s">
        <v>60</v>
      </c>
      <c r="H4" s="6" t="s">
        <v>63</v>
      </c>
      <c r="I4" s="6"/>
      <c r="J4" s="6" t="s">
        <v>64</v>
      </c>
      <c r="K4" s="6" t="s">
        <v>65</v>
      </c>
      <c r="L4" s="6" t="s">
        <v>52</v>
      </c>
      <c r="M4" s="6" t="s">
        <v>66</v>
      </c>
      <c r="N4" s="6" t="s">
        <v>67</v>
      </c>
      <c r="O4" s="6" t="s">
        <v>69</v>
      </c>
      <c r="P4" s="6" t="s">
        <v>70</v>
      </c>
      <c r="Q4" s="6" t="s">
        <v>68</v>
      </c>
      <c r="R4" s="6" t="s">
        <v>71</v>
      </c>
    </row>
    <row r="5" ht="41" customHeight="1" spans="1:18">
      <c r="A5" s="6" t="s">
        <v>287</v>
      </c>
      <c r="B5" s="6" t="s">
        <v>89</v>
      </c>
      <c r="C5" s="6" t="s">
        <v>176</v>
      </c>
      <c r="D5" s="6" t="s">
        <v>287</v>
      </c>
      <c r="E5" s="6" t="s">
        <v>89</v>
      </c>
      <c r="F5" s="6" t="s">
        <v>176</v>
      </c>
      <c r="G5" s="6"/>
      <c r="H5" s="6" t="s">
        <v>74</v>
      </c>
      <c r="I5" s="6" t="s">
        <v>12</v>
      </c>
      <c r="J5" s="6"/>
      <c r="K5" s="6"/>
      <c r="L5" s="6"/>
      <c r="M5" s="6"/>
      <c r="N5" s="6"/>
      <c r="O5" s="6"/>
      <c r="P5" s="6"/>
      <c r="Q5" s="6"/>
      <c r="R5" s="6"/>
    </row>
    <row r="6" ht="16.25" customHeight="1" spans="1:18">
      <c r="A6" s="6"/>
      <c r="B6" s="6"/>
      <c r="C6" s="6" t="s">
        <v>62</v>
      </c>
      <c r="D6" s="6"/>
      <c r="E6" s="6"/>
      <c r="F6" s="6"/>
      <c r="G6" s="9">
        <v>3283.83</v>
      </c>
      <c r="H6" s="9">
        <v>2895.49</v>
      </c>
      <c r="I6" s="9">
        <v>2895.49</v>
      </c>
      <c r="J6" s="9">
        <v>0</v>
      </c>
      <c r="K6" s="9">
        <v>0</v>
      </c>
      <c r="L6" s="9">
        <v>388.34</v>
      </c>
      <c r="M6" s="9"/>
      <c r="N6" s="9"/>
      <c r="O6" s="9"/>
      <c r="P6" s="9"/>
      <c r="Q6" s="9"/>
      <c r="R6" s="9"/>
    </row>
    <row r="7" ht="22.6" customHeight="1" spans="1:18">
      <c r="A7" s="6" t="s">
        <v>75</v>
      </c>
      <c r="B7" s="6"/>
      <c r="C7" s="6" t="s">
        <v>76</v>
      </c>
      <c r="D7" s="6"/>
      <c r="E7" s="6"/>
      <c r="F7" s="6"/>
      <c r="G7" s="9">
        <f t="shared" ref="G7:L7" si="0">SUM(G8:G38)</f>
        <v>3283.83</v>
      </c>
      <c r="H7" s="9">
        <f t="shared" si="0"/>
        <v>2895.49</v>
      </c>
      <c r="I7" s="9">
        <f t="shared" si="0"/>
        <v>2895.49</v>
      </c>
      <c r="J7" s="9">
        <f t="shared" si="0"/>
        <v>0</v>
      </c>
      <c r="K7" s="9">
        <f t="shared" si="0"/>
        <v>0</v>
      </c>
      <c r="L7" s="9">
        <f t="shared" si="0"/>
        <v>388.34</v>
      </c>
      <c r="M7" s="9"/>
      <c r="N7" s="9"/>
      <c r="O7" s="9"/>
      <c r="P7" s="9"/>
      <c r="Q7" s="9"/>
      <c r="R7" s="9"/>
    </row>
    <row r="8" ht="14.25" customHeight="1" spans="1:18">
      <c r="A8" s="6" t="s">
        <v>288</v>
      </c>
      <c r="B8" s="6" t="s">
        <v>97</v>
      </c>
      <c r="C8" s="6" t="s">
        <v>178</v>
      </c>
      <c r="D8" s="6" t="s">
        <v>289</v>
      </c>
      <c r="E8" s="6" t="s">
        <v>97</v>
      </c>
      <c r="F8" s="6" t="s">
        <v>180</v>
      </c>
      <c r="G8" s="9">
        <v>194.28</v>
      </c>
      <c r="H8" s="8">
        <v>146.13</v>
      </c>
      <c r="I8" s="8">
        <v>146.13</v>
      </c>
      <c r="J8" s="9"/>
      <c r="K8" s="9"/>
      <c r="L8" s="8">
        <v>48.15</v>
      </c>
      <c r="M8" s="9"/>
      <c r="N8" s="9"/>
      <c r="O8" s="9"/>
      <c r="P8" s="9"/>
      <c r="Q8" s="9"/>
      <c r="R8" s="9"/>
    </row>
    <row r="9" ht="14.25" customHeight="1" spans="1:18">
      <c r="A9" s="6" t="s">
        <v>288</v>
      </c>
      <c r="B9" s="6" t="s">
        <v>97</v>
      </c>
      <c r="C9" s="6" t="s">
        <v>178</v>
      </c>
      <c r="D9" s="6" t="s">
        <v>290</v>
      </c>
      <c r="E9" s="6" t="s">
        <v>97</v>
      </c>
      <c r="F9" s="6" t="s">
        <v>91</v>
      </c>
      <c r="G9" s="9">
        <v>634.78</v>
      </c>
      <c r="H9" s="9">
        <v>634.78</v>
      </c>
      <c r="I9" s="9">
        <v>634.78</v>
      </c>
      <c r="J9" s="9"/>
      <c r="K9" s="9"/>
      <c r="L9" s="9"/>
      <c r="M9" s="9"/>
      <c r="N9" s="9"/>
      <c r="O9" s="9"/>
      <c r="P9" s="9"/>
      <c r="Q9" s="9"/>
      <c r="R9" s="9"/>
    </row>
    <row r="10" ht="14.25" customHeight="1" spans="1:18">
      <c r="A10" s="6" t="s">
        <v>288</v>
      </c>
      <c r="B10" s="6" t="s">
        <v>99</v>
      </c>
      <c r="C10" s="6" t="s">
        <v>182</v>
      </c>
      <c r="D10" s="6" t="s">
        <v>289</v>
      </c>
      <c r="E10" s="6" t="s">
        <v>97</v>
      </c>
      <c r="F10" s="6" t="s">
        <v>180</v>
      </c>
      <c r="G10" s="9">
        <v>45.84</v>
      </c>
      <c r="H10" s="9">
        <v>45.84</v>
      </c>
      <c r="I10" s="9">
        <v>45.84</v>
      </c>
      <c r="J10" s="9"/>
      <c r="K10" s="9"/>
      <c r="L10" s="9"/>
      <c r="M10" s="9"/>
      <c r="N10" s="9"/>
      <c r="O10" s="9"/>
      <c r="P10" s="9"/>
      <c r="Q10" s="9"/>
      <c r="R10" s="9"/>
    </row>
    <row r="11" ht="22.6" customHeight="1" spans="1:18">
      <c r="A11" s="6" t="s">
        <v>288</v>
      </c>
      <c r="B11" s="6" t="s">
        <v>99</v>
      </c>
      <c r="C11" s="6" t="s">
        <v>182</v>
      </c>
      <c r="D11" s="6" t="s">
        <v>290</v>
      </c>
      <c r="E11" s="6" t="s">
        <v>97</v>
      </c>
      <c r="F11" s="6" t="s">
        <v>91</v>
      </c>
      <c r="G11" s="9">
        <v>70.06</v>
      </c>
      <c r="H11" s="9">
        <v>70.06</v>
      </c>
      <c r="I11" s="9">
        <v>70.06</v>
      </c>
      <c r="J11" s="9"/>
      <c r="K11" s="9"/>
      <c r="L11" s="9"/>
      <c r="M11" s="9"/>
      <c r="N11" s="9"/>
      <c r="O11" s="9"/>
      <c r="P11" s="9"/>
      <c r="Q11" s="9"/>
      <c r="R11" s="9"/>
    </row>
    <row r="12" ht="14.25" customHeight="1" spans="1:18">
      <c r="A12" s="6" t="s">
        <v>288</v>
      </c>
      <c r="B12" s="6" t="s">
        <v>291</v>
      </c>
      <c r="C12" s="6" t="s">
        <v>188</v>
      </c>
      <c r="D12" s="6" t="s">
        <v>289</v>
      </c>
      <c r="E12" s="6" t="s">
        <v>97</v>
      </c>
      <c r="F12" s="6" t="s">
        <v>180</v>
      </c>
      <c r="G12" s="9">
        <v>37.49</v>
      </c>
      <c r="H12" s="9">
        <v>37.49</v>
      </c>
      <c r="I12" s="9">
        <v>37.49</v>
      </c>
      <c r="J12" s="9"/>
      <c r="K12" s="9"/>
      <c r="L12" s="9"/>
      <c r="M12" s="9"/>
      <c r="N12" s="9"/>
      <c r="O12" s="9"/>
      <c r="P12" s="9"/>
      <c r="Q12" s="9"/>
      <c r="R12" s="9"/>
    </row>
    <row r="13" ht="14.25" customHeight="1" spans="1:18">
      <c r="A13" s="6" t="s">
        <v>288</v>
      </c>
      <c r="B13" s="6" t="s">
        <v>291</v>
      </c>
      <c r="C13" s="6" t="s">
        <v>188</v>
      </c>
      <c r="D13" s="6" t="s">
        <v>289</v>
      </c>
      <c r="E13" s="6" t="s">
        <v>97</v>
      </c>
      <c r="F13" s="6" t="s">
        <v>180</v>
      </c>
      <c r="G13" s="9">
        <v>2.3</v>
      </c>
      <c r="H13" s="9">
        <v>2.3</v>
      </c>
      <c r="I13" s="9">
        <v>2.3</v>
      </c>
      <c r="J13" s="9"/>
      <c r="K13" s="9"/>
      <c r="L13" s="9"/>
      <c r="M13" s="9"/>
      <c r="N13" s="9"/>
      <c r="O13" s="9"/>
      <c r="P13" s="9"/>
      <c r="Q13" s="9"/>
      <c r="R13" s="9"/>
    </row>
    <row r="14" ht="14.25" customHeight="1" spans="1:18">
      <c r="A14" s="6" t="s">
        <v>288</v>
      </c>
      <c r="B14" s="6" t="s">
        <v>106</v>
      </c>
      <c r="C14" s="6" t="s">
        <v>215</v>
      </c>
      <c r="D14" s="6" t="s">
        <v>290</v>
      </c>
      <c r="E14" s="6" t="s">
        <v>97</v>
      </c>
      <c r="F14" s="6" t="s">
        <v>91</v>
      </c>
      <c r="G14" s="9">
        <v>181.67</v>
      </c>
      <c r="H14" s="9">
        <v>181.67</v>
      </c>
      <c r="I14" s="9">
        <v>181.67</v>
      </c>
      <c r="J14" s="9"/>
      <c r="K14" s="9"/>
      <c r="L14" s="9"/>
      <c r="M14" s="9"/>
      <c r="N14" s="9"/>
      <c r="O14" s="9"/>
      <c r="P14" s="9"/>
      <c r="Q14" s="9"/>
      <c r="R14" s="9"/>
    </row>
    <row r="15" ht="14.25" customHeight="1" spans="1:18">
      <c r="A15" s="6" t="s">
        <v>288</v>
      </c>
      <c r="B15" s="6" t="s">
        <v>292</v>
      </c>
      <c r="C15" s="6" t="s">
        <v>212</v>
      </c>
      <c r="D15" s="6" t="s">
        <v>289</v>
      </c>
      <c r="E15" s="6" t="s">
        <v>99</v>
      </c>
      <c r="F15" s="6" t="s">
        <v>217</v>
      </c>
      <c r="G15" s="9">
        <v>30.92</v>
      </c>
      <c r="H15" s="9">
        <v>30.92</v>
      </c>
      <c r="I15" s="9">
        <v>30.92</v>
      </c>
      <c r="J15" s="9"/>
      <c r="K15" s="9"/>
      <c r="L15" s="9"/>
      <c r="M15" s="9"/>
      <c r="N15" s="9"/>
      <c r="O15" s="9"/>
      <c r="P15" s="9"/>
      <c r="Q15" s="9"/>
      <c r="R15" s="9"/>
    </row>
    <row r="16" ht="14.25" customHeight="1" spans="1:18">
      <c r="A16" s="6" t="s">
        <v>288</v>
      </c>
      <c r="B16" s="6" t="s">
        <v>292</v>
      </c>
      <c r="C16" s="6" t="s">
        <v>212</v>
      </c>
      <c r="D16" s="6" t="s">
        <v>290</v>
      </c>
      <c r="E16" s="6" t="s">
        <v>97</v>
      </c>
      <c r="F16" s="6" t="s">
        <v>91</v>
      </c>
      <c r="G16" s="9">
        <v>131.85</v>
      </c>
      <c r="H16" s="9">
        <v>131.85</v>
      </c>
      <c r="I16" s="9">
        <v>131.85</v>
      </c>
      <c r="J16" s="9"/>
      <c r="K16" s="9"/>
      <c r="L16" s="9"/>
      <c r="M16" s="9"/>
      <c r="N16" s="9"/>
      <c r="O16" s="9"/>
      <c r="P16" s="9"/>
      <c r="Q16" s="9"/>
      <c r="R16" s="9"/>
    </row>
    <row r="17" ht="22.6" customHeight="1" spans="1:18">
      <c r="A17" s="6" t="s">
        <v>288</v>
      </c>
      <c r="B17" s="6" t="s">
        <v>293</v>
      </c>
      <c r="C17" s="6" t="s">
        <v>225</v>
      </c>
      <c r="D17" s="6" t="s">
        <v>289</v>
      </c>
      <c r="E17" s="6" t="s">
        <v>99</v>
      </c>
      <c r="F17" s="6" t="s">
        <v>217</v>
      </c>
      <c r="G17" s="9">
        <v>12.37</v>
      </c>
      <c r="H17" s="9">
        <v>12.37</v>
      </c>
      <c r="I17" s="9">
        <v>12.37</v>
      </c>
      <c r="J17" s="9"/>
      <c r="K17" s="9"/>
      <c r="L17" s="9"/>
      <c r="M17" s="9"/>
      <c r="N17" s="9"/>
      <c r="O17" s="9"/>
      <c r="P17" s="9"/>
      <c r="Q17" s="9"/>
      <c r="R17" s="9"/>
    </row>
    <row r="18" ht="14.25" customHeight="1" spans="1:18">
      <c r="A18" s="6" t="s">
        <v>288</v>
      </c>
      <c r="B18" s="6" t="s">
        <v>293</v>
      </c>
      <c r="C18" s="6" t="s">
        <v>225</v>
      </c>
      <c r="D18" s="6" t="s">
        <v>290</v>
      </c>
      <c r="E18" s="6" t="s">
        <v>97</v>
      </c>
      <c r="F18" s="6" t="s">
        <v>91</v>
      </c>
      <c r="G18" s="9">
        <v>52.74</v>
      </c>
      <c r="H18" s="9">
        <v>52.74</v>
      </c>
      <c r="I18" s="9">
        <v>52.74</v>
      </c>
      <c r="J18" s="9"/>
      <c r="K18" s="9"/>
      <c r="L18" s="9"/>
      <c r="M18" s="9"/>
      <c r="N18" s="9"/>
      <c r="O18" s="9"/>
      <c r="P18" s="9"/>
      <c r="Q18" s="9"/>
      <c r="R18" s="9"/>
    </row>
    <row r="19" ht="22.6" customHeight="1" spans="1:18">
      <c r="A19" s="6" t="s">
        <v>288</v>
      </c>
      <c r="B19" s="6" t="s">
        <v>294</v>
      </c>
      <c r="C19" s="6" t="s">
        <v>223</v>
      </c>
      <c r="D19" s="6" t="s">
        <v>289</v>
      </c>
      <c r="E19" s="6" t="s">
        <v>99</v>
      </c>
      <c r="F19" s="6" t="s">
        <v>217</v>
      </c>
      <c r="G19" s="9">
        <v>182.03</v>
      </c>
      <c r="H19" s="9">
        <v>0.54</v>
      </c>
      <c r="I19" s="9">
        <v>0.54</v>
      </c>
      <c r="J19" s="9"/>
      <c r="K19" s="9"/>
      <c r="L19" s="9">
        <v>181.49</v>
      </c>
      <c r="M19" s="9"/>
      <c r="N19" s="9"/>
      <c r="O19" s="9"/>
      <c r="P19" s="9"/>
      <c r="Q19" s="9"/>
      <c r="R19" s="9"/>
    </row>
    <row r="20" ht="22.6" customHeight="1" spans="1:18">
      <c r="A20" s="6" t="s">
        <v>288</v>
      </c>
      <c r="B20" s="6" t="s">
        <v>294</v>
      </c>
      <c r="C20" s="6" t="s">
        <v>223</v>
      </c>
      <c r="D20" s="6" t="s">
        <v>290</v>
      </c>
      <c r="E20" s="6" t="s">
        <v>97</v>
      </c>
      <c r="F20" s="6" t="s">
        <v>91</v>
      </c>
      <c r="G20" s="9">
        <v>28.79</v>
      </c>
      <c r="H20" s="9">
        <v>28.79</v>
      </c>
      <c r="I20" s="9">
        <v>28.79</v>
      </c>
      <c r="J20" s="9"/>
      <c r="K20" s="9"/>
      <c r="L20" s="9"/>
      <c r="M20" s="9"/>
      <c r="N20" s="9"/>
      <c r="O20" s="9"/>
      <c r="P20" s="9"/>
      <c r="Q20" s="9"/>
      <c r="R20" s="9"/>
    </row>
    <row r="21" ht="22.6" customHeight="1" spans="1:18">
      <c r="A21" s="6" t="s">
        <v>288</v>
      </c>
      <c r="B21" s="6" t="s">
        <v>295</v>
      </c>
      <c r="C21" s="6" t="s">
        <v>115</v>
      </c>
      <c r="D21" s="6" t="s">
        <v>289</v>
      </c>
      <c r="E21" s="6" t="s">
        <v>291</v>
      </c>
      <c r="F21" s="6" t="s">
        <v>115</v>
      </c>
      <c r="G21" s="9">
        <v>23.21</v>
      </c>
      <c r="H21" s="9">
        <v>23.21</v>
      </c>
      <c r="I21" s="9">
        <v>23.21</v>
      </c>
      <c r="J21" s="9"/>
      <c r="K21" s="9"/>
      <c r="L21" s="9"/>
      <c r="M21" s="9"/>
      <c r="N21" s="9"/>
      <c r="O21" s="9"/>
      <c r="P21" s="9"/>
      <c r="Q21" s="9"/>
      <c r="R21" s="9"/>
    </row>
    <row r="22" ht="14.25" customHeight="1" spans="1:18">
      <c r="A22" s="6" t="s">
        <v>288</v>
      </c>
      <c r="B22" s="6" t="s">
        <v>295</v>
      </c>
      <c r="C22" s="6" t="s">
        <v>115</v>
      </c>
      <c r="D22" s="6" t="s">
        <v>290</v>
      </c>
      <c r="E22" s="6" t="s">
        <v>97</v>
      </c>
      <c r="F22" s="6" t="s">
        <v>91</v>
      </c>
      <c r="G22" s="9">
        <v>99.4</v>
      </c>
      <c r="H22" s="9">
        <v>99.4</v>
      </c>
      <c r="I22" s="9">
        <v>99.4</v>
      </c>
      <c r="J22" s="9"/>
      <c r="K22" s="9"/>
      <c r="L22" s="9"/>
      <c r="M22" s="9"/>
      <c r="N22" s="9"/>
      <c r="O22" s="9"/>
      <c r="P22" s="9"/>
      <c r="Q22" s="9"/>
      <c r="R22" s="9"/>
    </row>
    <row r="23" ht="14.25" customHeight="1" spans="1:18">
      <c r="A23" s="6" t="s">
        <v>296</v>
      </c>
      <c r="B23" s="6" t="s">
        <v>97</v>
      </c>
      <c r="C23" s="6" t="s">
        <v>193</v>
      </c>
      <c r="D23" s="6" t="s">
        <v>297</v>
      </c>
      <c r="E23" s="6" t="s">
        <v>97</v>
      </c>
      <c r="F23" s="6" t="s">
        <v>195</v>
      </c>
      <c r="G23" s="9">
        <v>102.05</v>
      </c>
      <c r="H23" s="9">
        <v>96.42</v>
      </c>
      <c r="I23" s="9">
        <v>96.42</v>
      </c>
      <c r="J23" s="9"/>
      <c r="K23" s="9"/>
      <c r="L23" s="9">
        <v>5.63</v>
      </c>
      <c r="M23" s="9"/>
      <c r="N23" s="9"/>
      <c r="O23" s="9"/>
      <c r="P23" s="9"/>
      <c r="Q23" s="9"/>
      <c r="R23" s="9"/>
    </row>
    <row r="24" ht="14.25" customHeight="1" spans="1:18">
      <c r="A24" s="6" t="s">
        <v>296</v>
      </c>
      <c r="B24" s="6" t="s">
        <v>298</v>
      </c>
      <c r="C24" s="6" t="s">
        <v>201</v>
      </c>
      <c r="D24" s="6" t="s">
        <v>297</v>
      </c>
      <c r="E24" s="6" t="s">
        <v>97</v>
      </c>
      <c r="F24" s="6" t="s">
        <v>195</v>
      </c>
      <c r="G24" s="9">
        <v>1.5</v>
      </c>
      <c r="H24" s="9">
        <v>1.5</v>
      </c>
      <c r="I24" s="9">
        <v>1.5</v>
      </c>
      <c r="J24" s="9"/>
      <c r="K24" s="9"/>
      <c r="L24" s="9"/>
      <c r="M24" s="9"/>
      <c r="N24" s="9"/>
      <c r="O24" s="9"/>
      <c r="P24" s="9"/>
      <c r="Q24" s="9"/>
      <c r="R24" s="9"/>
    </row>
    <row r="25" ht="22.6" customHeight="1" spans="1:18">
      <c r="A25" s="6" t="s">
        <v>296</v>
      </c>
      <c r="B25" s="6" t="s">
        <v>106</v>
      </c>
      <c r="C25" s="6" t="s">
        <v>203</v>
      </c>
      <c r="D25" s="6" t="s">
        <v>297</v>
      </c>
      <c r="E25" s="6" t="s">
        <v>97</v>
      </c>
      <c r="F25" s="6" t="s">
        <v>195</v>
      </c>
      <c r="G25" s="9">
        <v>0.76</v>
      </c>
      <c r="H25" s="9">
        <v>0.76</v>
      </c>
      <c r="I25" s="9">
        <v>0.76</v>
      </c>
      <c r="J25" s="9"/>
      <c r="K25" s="9"/>
      <c r="L25" s="9"/>
      <c r="M25" s="9"/>
      <c r="N25" s="9"/>
      <c r="O25" s="9"/>
      <c r="P25" s="9"/>
      <c r="Q25" s="9"/>
      <c r="R25" s="9"/>
    </row>
    <row r="26" ht="22.6" customHeight="1" spans="1:18">
      <c r="A26" s="6" t="s">
        <v>296</v>
      </c>
      <c r="B26" s="6" t="s">
        <v>110</v>
      </c>
      <c r="C26" s="6" t="s">
        <v>197</v>
      </c>
      <c r="D26" s="6" t="s">
        <v>297</v>
      </c>
      <c r="E26" s="6" t="s">
        <v>97</v>
      </c>
      <c r="F26" s="6" t="s">
        <v>195</v>
      </c>
      <c r="G26" s="9">
        <v>2.24</v>
      </c>
      <c r="H26" s="9">
        <v>2.24</v>
      </c>
      <c r="I26" s="9">
        <v>2.24</v>
      </c>
      <c r="J26" s="9"/>
      <c r="K26" s="9"/>
      <c r="L26" s="9"/>
      <c r="M26" s="9"/>
      <c r="N26" s="9"/>
      <c r="O26" s="9"/>
      <c r="P26" s="9"/>
      <c r="Q26" s="9"/>
      <c r="R26" s="9"/>
    </row>
    <row r="27" ht="22.6" customHeight="1" spans="1:18">
      <c r="A27" s="6" t="s">
        <v>296</v>
      </c>
      <c r="B27" s="6" t="s">
        <v>295</v>
      </c>
      <c r="C27" s="6" t="s">
        <v>208</v>
      </c>
      <c r="D27" s="6" t="s">
        <v>297</v>
      </c>
      <c r="E27" s="6" t="s">
        <v>116</v>
      </c>
      <c r="F27" s="6" t="s">
        <v>210</v>
      </c>
      <c r="G27" s="9">
        <v>1.49</v>
      </c>
      <c r="H27" s="9">
        <v>1.49</v>
      </c>
      <c r="I27" s="9">
        <v>1.49</v>
      </c>
      <c r="J27" s="9"/>
      <c r="K27" s="9"/>
      <c r="L27" s="9"/>
      <c r="M27" s="9"/>
      <c r="N27" s="9"/>
      <c r="O27" s="9"/>
      <c r="P27" s="9"/>
      <c r="Q27" s="9"/>
      <c r="R27" s="9"/>
    </row>
    <row r="28" ht="22.6" customHeight="1" spans="1:18">
      <c r="A28" s="6" t="s">
        <v>296</v>
      </c>
      <c r="B28" s="6" t="s">
        <v>299</v>
      </c>
      <c r="C28" s="6" t="s">
        <v>205</v>
      </c>
      <c r="D28" s="6" t="s">
        <v>297</v>
      </c>
      <c r="E28" s="6" t="s">
        <v>292</v>
      </c>
      <c r="F28" s="6" t="s">
        <v>205</v>
      </c>
      <c r="G28" s="9">
        <v>3</v>
      </c>
      <c r="H28" s="9">
        <v>3</v>
      </c>
      <c r="I28" s="9">
        <v>3</v>
      </c>
      <c r="J28" s="9"/>
      <c r="K28" s="9"/>
      <c r="L28" s="9"/>
      <c r="M28" s="9"/>
      <c r="N28" s="9"/>
      <c r="O28" s="9"/>
      <c r="P28" s="9"/>
      <c r="Q28" s="9"/>
      <c r="R28" s="9"/>
    </row>
    <row r="29" ht="14.25" customHeight="1" spans="1:18">
      <c r="A29" s="6" t="s">
        <v>296</v>
      </c>
      <c r="B29" s="6" t="s">
        <v>300</v>
      </c>
      <c r="C29" s="6" t="s">
        <v>199</v>
      </c>
      <c r="D29" s="6" t="s">
        <v>297</v>
      </c>
      <c r="E29" s="6" t="s">
        <v>97</v>
      </c>
      <c r="F29" s="6" t="s">
        <v>195</v>
      </c>
      <c r="G29" s="9">
        <v>24.95</v>
      </c>
      <c r="H29" s="9">
        <v>24.95</v>
      </c>
      <c r="I29" s="9">
        <v>24.95</v>
      </c>
      <c r="J29" s="9"/>
      <c r="K29" s="9"/>
      <c r="L29" s="9"/>
      <c r="M29" s="9"/>
      <c r="N29" s="9"/>
      <c r="O29" s="9"/>
      <c r="P29" s="9"/>
      <c r="Q29" s="9"/>
      <c r="R29" s="9"/>
    </row>
    <row r="30" ht="22.6" customHeight="1" spans="1:18">
      <c r="A30" s="6" t="s">
        <v>296</v>
      </c>
      <c r="B30" s="6" t="s">
        <v>101</v>
      </c>
      <c r="C30" s="6" t="s">
        <v>190</v>
      </c>
      <c r="D30" s="6" t="s">
        <v>297</v>
      </c>
      <c r="E30" s="6" t="s">
        <v>101</v>
      </c>
      <c r="F30" s="6" t="s">
        <v>190</v>
      </c>
      <c r="G30" s="9">
        <v>41.23</v>
      </c>
      <c r="H30" s="9">
        <v>0.96</v>
      </c>
      <c r="I30" s="9">
        <v>0.96</v>
      </c>
      <c r="J30" s="9"/>
      <c r="K30" s="9"/>
      <c r="L30" s="9">
        <v>40.27</v>
      </c>
      <c r="M30" s="9"/>
      <c r="N30" s="9"/>
      <c r="O30" s="9"/>
      <c r="P30" s="9"/>
      <c r="Q30" s="9"/>
      <c r="R30" s="9"/>
    </row>
    <row r="31" ht="14.25" customHeight="1" spans="1:18">
      <c r="A31" s="6" t="s">
        <v>296</v>
      </c>
      <c r="B31" s="6" t="s">
        <v>101</v>
      </c>
      <c r="C31" s="6" t="s">
        <v>190</v>
      </c>
      <c r="D31" s="6" t="s">
        <v>297</v>
      </c>
      <c r="E31" s="6" t="s">
        <v>101</v>
      </c>
      <c r="F31" s="6" t="s">
        <v>190</v>
      </c>
      <c r="G31" s="9">
        <v>0.9</v>
      </c>
      <c r="H31" s="9">
        <v>0.9</v>
      </c>
      <c r="I31" s="9">
        <v>0.9</v>
      </c>
      <c r="J31" s="9"/>
      <c r="K31" s="9"/>
      <c r="L31" s="9"/>
      <c r="M31" s="9"/>
      <c r="N31" s="9"/>
      <c r="O31" s="9"/>
      <c r="P31" s="9"/>
      <c r="Q31" s="9"/>
      <c r="R31" s="9"/>
    </row>
    <row r="32" ht="22.6" customHeight="1" spans="1:18">
      <c r="A32" s="6" t="s">
        <v>296</v>
      </c>
      <c r="B32" s="6" t="s">
        <v>101</v>
      </c>
      <c r="C32" s="6" t="s">
        <v>190</v>
      </c>
      <c r="D32" s="6" t="s">
        <v>290</v>
      </c>
      <c r="E32" s="6" t="s">
        <v>99</v>
      </c>
      <c r="F32" s="6" t="s">
        <v>93</v>
      </c>
      <c r="G32" s="9">
        <v>108</v>
      </c>
      <c r="H32" s="9">
        <v>108</v>
      </c>
      <c r="I32" s="9">
        <v>108</v>
      </c>
      <c r="J32" s="9"/>
      <c r="K32" s="9"/>
      <c r="L32" s="9"/>
      <c r="M32" s="9"/>
      <c r="N32" s="9"/>
      <c r="O32" s="9"/>
      <c r="P32" s="9"/>
      <c r="Q32" s="9"/>
      <c r="R32" s="9"/>
    </row>
    <row r="33" ht="22.6" customHeight="1" spans="1:18">
      <c r="A33" s="6" t="s">
        <v>301</v>
      </c>
      <c r="B33" s="6" t="s">
        <v>97</v>
      </c>
      <c r="C33" s="6" t="s">
        <v>229</v>
      </c>
      <c r="D33" s="6" t="s">
        <v>302</v>
      </c>
      <c r="E33" s="6" t="s">
        <v>103</v>
      </c>
      <c r="F33" s="6" t="s">
        <v>186</v>
      </c>
      <c r="G33" s="9">
        <v>54.3</v>
      </c>
      <c r="H33" s="9">
        <v>54.3</v>
      </c>
      <c r="I33" s="9">
        <v>54.3</v>
      </c>
      <c r="J33" s="9"/>
      <c r="K33" s="9"/>
      <c r="L33" s="9"/>
      <c r="M33" s="9"/>
      <c r="N33" s="9"/>
      <c r="O33" s="9"/>
      <c r="P33" s="9"/>
      <c r="Q33" s="9"/>
      <c r="R33" s="9"/>
    </row>
    <row r="34" ht="14.25" customHeight="1" spans="1:18">
      <c r="A34" s="6" t="s">
        <v>301</v>
      </c>
      <c r="B34" s="6" t="s">
        <v>99</v>
      </c>
      <c r="C34" s="6" t="s">
        <v>184</v>
      </c>
      <c r="D34" s="6" t="s">
        <v>302</v>
      </c>
      <c r="E34" s="6" t="s">
        <v>103</v>
      </c>
      <c r="F34" s="6" t="s">
        <v>186</v>
      </c>
      <c r="G34" s="9">
        <v>33.12</v>
      </c>
      <c r="H34" s="9">
        <v>15.63</v>
      </c>
      <c r="I34" s="9">
        <v>15.63</v>
      </c>
      <c r="J34" s="9"/>
      <c r="K34" s="9"/>
      <c r="L34" s="9">
        <v>17.49</v>
      </c>
      <c r="M34" s="9"/>
      <c r="N34" s="9"/>
      <c r="O34" s="9"/>
      <c r="P34" s="9"/>
      <c r="Q34" s="9"/>
      <c r="R34" s="9"/>
    </row>
    <row r="35" ht="14.25" customHeight="1" spans="1:18">
      <c r="A35" s="6" t="s">
        <v>301</v>
      </c>
      <c r="B35" s="6" t="s">
        <v>103</v>
      </c>
      <c r="C35" s="6" t="s">
        <v>219</v>
      </c>
      <c r="D35" s="6" t="s">
        <v>302</v>
      </c>
      <c r="E35" s="6" t="s">
        <v>97</v>
      </c>
      <c r="F35" s="6" t="s">
        <v>221</v>
      </c>
      <c r="G35" s="9">
        <v>4.54</v>
      </c>
      <c r="H35" s="9">
        <v>4.54</v>
      </c>
      <c r="I35" s="9">
        <v>4.54</v>
      </c>
      <c r="J35" s="9"/>
      <c r="K35" s="9"/>
      <c r="L35" s="9"/>
      <c r="M35" s="9"/>
      <c r="N35" s="9"/>
      <c r="O35" s="9"/>
      <c r="P35" s="9"/>
      <c r="Q35" s="9"/>
      <c r="R35" s="9"/>
    </row>
    <row r="36" ht="22.6" customHeight="1" spans="1:18">
      <c r="A36" s="6" t="s">
        <v>301</v>
      </c>
      <c r="B36" s="6" t="s">
        <v>103</v>
      </c>
      <c r="C36" s="6" t="s">
        <v>219</v>
      </c>
      <c r="D36" s="6" t="s">
        <v>302</v>
      </c>
      <c r="E36" s="6" t="s">
        <v>97</v>
      </c>
      <c r="F36" s="6" t="s">
        <v>221</v>
      </c>
      <c r="G36" s="9">
        <v>9.53</v>
      </c>
      <c r="H36" s="9">
        <v>9.53</v>
      </c>
      <c r="I36" s="9">
        <v>9.53</v>
      </c>
      <c r="J36" s="9"/>
      <c r="K36" s="9"/>
      <c r="L36" s="9"/>
      <c r="M36" s="9"/>
      <c r="N36" s="9"/>
      <c r="O36" s="9"/>
      <c r="P36" s="9"/>
      <c r="Q36" s="9"/>
      <c r="R36" s="9"/>
    </row>
    <row r="37" ht="14.25" customHeight="1" spans="1:18">
      <c r="A37" s="6" t="s">
        <v>301</v>
      </c>
      <c r="B37" s="6" t="s">
        <v>101</v>
      </c>
      <c r="C37" s="6" t="s">
        <v>303</v>
      </c>
      <c r="D37" s="6" t="s">
        <v>302</v>
      </c>
      <c r="E37" s="6" t="s">
        <v>101</v>
      </c>
      <c r="F37" s="6" t="s">
        <v>303</v>
      </c>
      <c r="G37" s="9">
        <v>1113.55</v>
      </c>
      <c r="H37" s="9">
        <v>1018.24</v>
      </c>
      <c r="I37" s="9">
        <v>1018.24</v>
      </c>
      <c r="J37" s="9"/>
      <c r="K37" s="9"/>
      <c r="L37" s="9">
        <v>95.31</v>
      </c>
      <c r="M37" s="9"/>
      <c r="N37" s="9"/>
      <c r="O37" s="9"/>
      <c r="P37" s="9"/>
      <c r="Q37" s="9"/>
      <c r="R37" s="9"/>
    </row>
    <row r="38" ht="14.25" customHeight="1" spans="1:18">
      <c r="A38" s="6" t="s">
        <v>301</v>
      </c>
      <c r="B38" s="6" t="s">
        <v>101</v>
      </c>
      <c r="C38" s="6" t="s">
        <v>303</v>
      </c>
      <c r="D38" s="6" t="s">
        <v>302</v>
      </c>
      <c r="E38" s="6" t="s">
        <v>101</v>
      </c>
      <c r="F38" s="6" t="s">
        <v>303</v>
      </c>
      <c r="G38" s="9">
        <v>54.94</v>
      </c>
      <c r="H38" s="9">
        <v>54.94</v>
      </c>
      <c r="I38" s="9">
        <v>54.94</v>
      </c>
      <c r="J38" s="9"/>
      <c r="K38" s="9"/>
      <c r="L38" s="9"/>
      <c r="M38" s="9"/>
      <c r="N38" s="9"/>
      <c r="O38" s="9"/>
      <c r="P38" s="9"/>
      <c r="Q38" s="9"/>
      <c r="R38" s="9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2" sqref="E22"/>
    </sheetView>
  </sheetViews>
  <sheetFormatPr defaultColWidth="10" defaultRowHeight="14.4" outlineLevelRow="7" outlineLevelCol="5"/>
  <cols>
    <col min="1" max="6" width="19.4907407407407" customWidth="1"/>
  </cols>
  <sheetData>
    <row r="1" ht="14.3" customHeight="1" spans="1:6">
      <c r="A1" s="2" t="s">
        <v>304</v>
      </c>
      <c r="B1" s="2"/>
      <c r="C1" s="2"/>
      <c r="D1" s="2"/>
      <c r="E1" s="2"/>
      <c r="F1" s="2"/>
    </row>
    <row r="2" ht="28.45" customHeight="1" spans="1:6">
      <c r="A2" s="3" t="s">
        <v>305</v>
      </c>
      <c r="B2" s="3"/>
      <c r="C2" s="3"/>
      <c r="D2" s="3"/>
      <c r="E2" s="3"/>
      <c r="F2" s="3"/>
    </row>
    <row r="3" ht="14.25" customHeight="1" spans="1:6">
      <c r="A3" s="20" t="s">
        <v>2</v>
      </c>
      <c r="B3" s="20"/>
      <c r="C3" s="20"/>
      <c r="D3" s="20"/>
      <c r="E3" s="20"/>
      <c r="F3" s="38" t="s">
        <v>3</v>
      </c>
    </row>
    <row r="4" ht="14.3" customHeight="1" spans="1:6">
      <c r="A4" s="6" t="s">
        <v>306</v>
      </c>
      <c r="B4" s="6" t="s">
        <v>307</v>
      </c>
      <c r="C4" s="6" t="s">
        <v>308</v>
      </c>
      <c r="D4" s="6"/>
      <c r="E4" s="6"/>
      <c r="F4" s="6" t="s">
        <v>309</v>
      </c>
    </row>
    <row r="5" ht="14.3" customHeight="1" spans="1:6">
      <c r="A5" s="6"/>
      <c r="B5" s="6"/>
      <c r="C5" s="6" t="s">
        <v>74</v>
      </c>
      <c r="D5" s="6" t="s">
        <v>310</v>
      </c>
      <c r="E5" s="6" t="s">
        <v>311</v>
      </c>
      <c r="F5" s="6"/>
    </row>
    <row r="6" ht="14.3" customHeight="1" spans="1:6">
      <c r="A6" s="9">
        <v>3</v>
      </c>
      <c r="B6" s="9"/>
      <c r="C6" s="9">
        <v>3</v>
      </c>
      <c r="D6" s="9"/>
      <c r="E6" s="9">
        <v>3</v>
      </c>
      <c r="F6" s="9"/>
    </row>
    <row r="7" ht="72.35" customHeight="1" spans="1:6">
      <c r="A7" s="5" t="s">
        <v>312</v>
      </c>
      <c r="B7" s="5"/>
      <c r="C7" s="5"/>
      <c r="D7" s="5"/>
      <c r="E7" s="5"/>
      <c r="F7" s="5"/>
    </row>
    <row r="8" ht="14.3" customHeight="1" spans="1:1">
      <c r="A8" s="5" t="s">
        <v>95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4" sqref="J24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ht="14.3" customHeight="1" spans="1:14">
      <c r="A1" s="2" t="s">
        <v>313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314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8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33.9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3" customHeight="1" spans="1:14">
      <c r="A7" s="6" t="s">
        <v>95</v>
      </c>
      <c r="B7" s="6"/>
      <c r="C7" s="6"/>
      <c r="D7" s="6"/>
      <c r="E7" s="6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</row>
    <row r="9" ht="14.3" customHeight="1" spans="1:14">
      <c r="A9" s="10"/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37" t="s">
        <v>315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3" sqref="J23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customFormat="1" ht="14.3" customHeight="1" spans="1:14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28.45" customHeight="1" spans="1:14">
      <c r="A2" s="3" t="s">
        <v>317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8" t="s">
        <v>3</v>
      </c>
    </row>
    <row r="4" customFormat="1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customFormat="1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customFormat="1" ht="33.9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customFormat="1" ht="14.3" customHeight="1" spans="1:14">
      <c r="A7" s="6" t="s">
        <v>95</v>
      </c>
      <c r="B7" s="6"/>
      <c r="C7" s="6"/>
      <c r="D7" s="6"/>
      <c r="E7" s="6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customFormat="1" ht="14.3" customHeight="1" spans="1:14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</row>
    <row r="9" customFormat="1" ht="14.3" customHeight="1" spans="1:14">
      <c r="A9" s="10"/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</row>
    <row r="10" customFormat="1" spans="1:14">
      <c r="A10" s="37" t="s">
        <v>318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J25" sqref="J25"/>
    </sheetView>
  </sheetViews>
  <sheetFormatPr defaultColWidth="8.88888888888889" defaultRowHeight="14.4"/>
  <cols>
    <col min="1" max="16384" width="8.88888888888889" style="30"/>
  </cols>
  <sheetData>
    <row r="1" s="30" customFormat="1" spans="1:19">
      <c r="A1" s="31" t="s">
        <v>319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="30" customFormat="1" ht="25.2" spans="1:19">
      <c r="A2" s="32" t="s">
        <v>320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30" customFormat="1" spans="1:19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S3" s="36" t="s">
        <v>3</v>
      </c>
    </row>
    <row r="4" s="30" customFormat="1" spans="1:19">
      <c r="A4" s="11" t="s">
        <v>321</v>
      </c>
      <c r="B4" s="11"/>
      <c r="C4" s="11"/>
      <c r="D4" s="11" t="s">
        <v>322</v>
      </c>
      <c r="E4" s="11" t="s">
        <v>323</v>
      </c>
      <c r="F4" s="11" t="s">
        <v>324</v>
      </c>
      <c r="G4" s="11"/>
      <c r="H4" s="11" t="s">
        <v>60</v>
      </c>
      <c r="I4" s="11" t="s">
        <v>236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30" customFormat="1" spans="1:19">
      <c r="A5" s="11" t="s">
        <v>88</v>
      </c>
      <c r="B5" s="11" t="s">
        <v>89</v>
      </c>
      <c r="C5" s="11" t="s">
        <v>90</v>
      </c>
      <c r="D5" s="11"/>
      <c r="E5" s="11"/>
      <c r="F5" s="11" t="s">
        <v>325</v>
      </c>
      <c r="G5" s="11" t="s">
        <v>326</v>
      </c>
      <c r="H5" s="11"/>
      <c r="I5" s="36" t="s">
        <v>62</v>
      </c>
      <c r="J5" s="11" t="s">
        <v>63</v>
      </c>
      <c r="K5" s="11"/>
      <c r="L5" s="11" t="s">
        <v>64</v>
      </c>
      <c r="M5" s="11" t="s">
        <v>65</v>
      </c>
      <c r="N5" s="11" t="s">
        <v>66</v>
      </c>
      <c r="O5" s="11" t="s">
        <v>327</v>
      </c>
      <c r="P5" s="11" t="s">
        <v>328</v>
      </c>
      <c r="Q5" s="11" t="s">
        <v>329</v>
      </c>
      <c r="R5" s="11" t="s">
        <v>330</v>
      </c>
      <c r="S5" s="11" t="s">
        <v>331</v>
      </c>
    </row>
    <row r="6" s="30" customFormat="1" ht="21.6" spans="1:19">
      <c r="A6" s="11"/>
      <c r="B6" s="11"/>
      <c r="C6" s="11"/>
      <c r="D6" s="11"/>
      <c r="E6" s="11"/>
      <c r="F6" s="11"/>
      <c r="G6" s="11"/>
      <c r="H6" s="11"/>
      <c r="I6" s="36"/>
      <c r="J6" s="11" t="s">
        <v>74</v>
      </c>
      <c r="K6" s="11" t="s">
        <v>12</v>
      </c>
      <c r="L6" s="11"/>
      <c r="M6" s="11"/>
      <c r="N6" s="11"/>
      <c r="O6" s="11"/>
      <c r="P6" s="11"/>
      <c r="Q6" s="11"/>
      <c r="R6" s="11"/>
      <c r="S6" s="11"/>
    </row>
    <row r="7" s="30" customFormat="1" spans="1:19">
      <c r="A7" s="11"/>
      <c r="B7" s="11"/>
      <c r="C7" s="11"/>
      <c r="D7" s="11" t="s">
        <v>62</v>
      </c>
      <c r="E7" s="11"/>
      <c r="F7" s="11"/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30" customFormat="1" spans="1:19">
      <c r="A8" s="34"/>
      <c r="B8" s="34"/>
      <c r="C8" s="34"/>
      <c r="D8" s="34"/>
      <c r="E8" s="34"/>
      <c r="F8" s="34"/>
      <c r="G8" s="3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30" customFormat="1" spans="1:19">
      <c r="A9" s="34"/>
      <c r="B9" s="34"/>
      <c r="C9" s="34"/>
      <c r="D9" s="34"/>
      <c r="E9" s="34"/>
      <c r="F9" s="34"/>
      <c r="G9" s="3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30" customFormat="1" spans="1:11">
      <c r="A10" s="35" t="s">
        <v>332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B29" sqref="B29"/>
    </sheetView>
  </sheetViews>
  <sheetFormatPr defaultColWidth="10" defaultRowHeight="14.4"/>
  <cols>
    <col min="1" max="1" width="9.76851851851852" customWidth="1"/>
    <col min="2" max="2" width="41.6666666666667" customWidth="1"/>
    <col min="3" max="11" width="9.76851851851852" customWidth="1"/>
    <col min="12" max="12" width="10.2592592592593" customWidth="1"/>
  </cols>
  <sheetData>
    <row r="1" ht="14.3" customHeight="1" spans="1:12">
      <c r="A1" s="2" t="s">
        <v>333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45" customHeight="1" spans="1:12">
      <c r="A2" s="3" t="s">
        <v>334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 t="s">
        <v>3</v>
      </c>
    </row>
    <row r="4" ht="14.25" customHeight="1" spans="1:12">
      <c r="A4" s="6" t="s">
        <v>335</v>
      </c>
      <c r="B4" s="6" t="s">
        <v>235</v>
      </c>
      <c r="C4" s="6" t="s">
        <v>336</v>
      </c>
      <c r="D4" s="6" t="s">
        <v>62</v>
      </c>
      <c r="E4" s="6" t="s">
        <v>337</v>
      </c>
      <c r="F4" s="6"/>
      <c r="G4" s="6"/>
      <c r="H4" s="6" t="s">
        <v>338</v>
      </c>
      <c r="I4" s="6"/>
      <c r="J4" s="6"/>
      <c r="K4" s="6" t="s">
        <v>72</v>
      </c>
      <c r="L4" s="6" t="s">
        <v>73</v>
      </c>
    </row>
    <row r="5" ht="59" customHeight="1" spans="1:12">
      <c r="A5" s="6"/>
      <c r="B5" s="6"/>
      <c r="C5" s="6"/>
      <c r="D5" s="6"/>
      <c r="E5" s="6" t="s">
        <v>63</v>
      </c>
      <c r="F5" s="6" t="s">
        <v>339</v>
      </c>
      <c r="G5" s="6" t="s">
        <v>65</v>
      </c>
      <c r="H5" s="6" t="s">
        <v>63</v>
      </c>
      <c r="I5" s="6" t="s">
        <v>339</v>
      </c>
      <c r="J5" s="6" t="s">
        <v>65</v>
      </c>
      <c r="K5" s="6"/>
      <c r="L5" s="6"/>
    </row>
    <row r="6" ht="14.3" customHeight="1" spans="1:12">
      <c r="A6" s="10"/>
      <c r="B6" s="10"/>
      <c r="C6" s="21"/>
      <c r="D6" s="22">
        <v>1659.03</v>
      </c>
      <c r="E6" s="22">
        <v>1270.69</v>
      </c>
      <c r="F6" s="22">
        <v>0</v>
      </c>
      <c r="G6" s="22">
        <v>0</v>
      </c>
      <c r="H6" s="22">
        <v>388.34</v>
      </c>
      <c r="I6" s="22"/>
      <c r="J6" s="27"/>
      <c r="K6" s="9"/>
      <c r="L6" s="9"/>
    </row>
    <row r="7" ht="43.2" spans="1:12">
      <c r="A7" s="10"/>
      <c r="B7" s="10" t="s">
        <v>75</v>
      </c>
      <c r="C7" s="23" t="s">
        <v>76</v>
      </c>
      <c r="D7" s="24">
        <f>SUM(D8:D29)</f>
        <v>1659.03</v>
      </c>
      <c r="E7" s="24">
        <f>SUM(E8:E29)</f>
        <v>1270.69</v>
      </c>
      <c r="F7" s="24">
        <f>SUM(F8:F29)</f>
        <v>0</v>
      </c>
      <c r="G7" s="24">
        <f>SUM(G8:G29)</f>
        <v>0</v>
      </c>
      <c r="H7" s="24">
        <f>SUM(H8:H29)</f>
        <v>388.34</v>
      </c>
      <c r="I7" s="24"/>
      <c r="J7" s="28"/>
      <c r="K7" s="9"/>
      <c r="L7" s="9"/>
    </row>
    <row r="8" ht="33.9" customHeight="1" spans="1:12">
      <c r="A8" s="10" t="s">
        <v>86</v>
      </c>
      <c r="B8" s="10" t="s">
        <v>340</v>
      </c>
      <c r="C8" s="23" t="s">
        <v>76</v>
      </c>
      <c r="D8" s="24">
        <v>48.15</v>
      </c>
      <c r="E8" s="24"/>
      <c r="F8" s="24"/>
      <c r="G8" s="24"/>
      <c r="H8" s="24">
        <v>48.15</v>
      </c>
      <c r="I8" s="24"/>
      <c r="J8" s="28"/>
      <c r="K8" s="9"/>
      <c r="L8" s="9"/>
    </row>
    <row r="9" ht="33.9" customHeight="1" spans="1:12">
      <c r="A9" s="10" t="s">
        <v>86</v>
      </c>
      <c r="B9" s="10" t="s">
        <v>341</v>
      </c>
      <c r="C9" s="23" t="s">
        <v>76</v>
      </c>
      <c r="D9" s="24">
        <v>0.15</v>
      </c>
      <c r="E9" s="24"/>
      <c r="F9" s="24"/>
      <c r="G9" s="24"/>
      <c r="H9" s="24">
        <v>0.15</v>
      </c>
      <c r="I9" s="24"/>
      <c r="J9" s="28"/>
      <c r="K9" s="9"/>
      <c r="L9" s="9"/>
    </row>
    <row r="10" ht="33.9" customHeight="1" spans="1:12">
      <c r="A10" s="10" t="s">
        <v>86</v>
      </c>
      <c r="B10" s="10" t="s">
        <v>342</v>
      </c>
      <c r="C10" s="23" t="s">
        <v>76</v>
      </c>
      <c r="D10" s="24">
        <v>27.72</v>
      </c>
      <c r="E10" s="24"/>
      <c r="F10" s="24"/>
      <c r="G10" s="24"/>
      <c r="H10" s="24">
        <v>27.72</v>
      </c>
      <c r="I10" s="24"/>
      <c r="J10" s="28"/>
      <c r="K10" s="9"/>
      <c r="L10" s="9"/>
    </row>
    <row r="11" ht="33.9" customHeight="1" spans="1:12">
      <c r="A11" s="10" t="s">
        <v>87</v>
      </c>
      <c r="B11" s="10" t="s">
        <v>343</v>
      </c>
      <c r="C11" s="23" t="s">
        <v>76</v>
      </c>
      <c r="D11" s="24">
        <v>11.55</v>
      </c>
      <c r="E11" s="24"/>
      <c r="F11" s="24"/>
      <c r="G11" s="24"/>
      <c r="H11" s="24">
        <v>11.55</v>
      </c>
      <c r="I11" s="24"/>
      <c r="J11" s="28"/>
      <c r="K11" s="9"/>
      <c r="L11" s="9"/>
    </row>
    <row r="12" ht="45.2" customHeight="1" spans="1:12">
      <c r="A12" s="10" t="s">
        <v>86</v>
      </c>
      <c r="B12" s="10" t="s">
        <v>344</v>
      </c>
      <c r="C12" s="23" t="s">
        <v>76</v>
      </c>
      <c r="D12" s="24">
        <v>40.27</v>
      </c>
      <c r="E12" s="24"/>
      <c r="F12" s="24"/>
      <c r="G12" s="24"/>
      <c r="H12" s="24">
        <v>40.27</v>
      </c>
      <c r="I12" s="24"/>
      <c r="J12" s="28"/>
      <c r="K12" s="9"/>
      <c r="L12" s="9"/>
    </row>
    <row r="13" ht="33.9" customHeight="1" spans="1:12">
      <c r="A13" s="10" t="s">
        <v>86</v>
      </c>
      <c r="B13" s="10" t="s">
        <v>345</v>
      </c>
      <c r="C13" s="23" t="s">
        <v>76</v>
      </c>
      <c r="D13" s="24">
        <v>113.32</v>
      </c>
      <c r="E13" s="24">
        <f>58.38+54.94</f>
        <v>113.32</v>
      </c>
      <c r="F13" s="24"/>
      <c r="G13" s="24"/>
      <c r="H13" s="24"/>
      <c r="I13" s="24"/>
      <c r="J13" s="28"/>
      <c r="K13" s="9"/>
      <c r="L13" s="9"/>
    </row>
    <row r="14" ht="33.9" customHeight="1" spans="1:12">
      <c r="A14" s="10" t="s">
        <v>86</v>
      </c>
      <c r="B14" s="10" t="s">
        <v>346</v>
      </c>
      <c r="C14" s="23" t="s">
        <v>76</v>
      </c>
      <c r="D14" s="24">
        <v>4.88</v>
      </c>
      <c r="E14" s="24"/>
      <c r="F14" s="24"/>
      <c r="G14" s="24"/>
      <c r="H14" s="24">
        <v>4.88</v>
      </c>
      <c r="I14" s="24"/>
      <c r="J14" s="28"/>
      <c r="K14" s="9"/>
      <c r="L14" s="9"/>
    </row>
    <row r="15" ht="33.9" customHeight="1" spans="1:12">
      <c r="A15" s="10" t="s">
        <v>86</v>
      </c>
      <c r="B15" s="10" t="s">
        <v>347</v>
      </c>
      <c r="C15" s="23" t="s">
        <v>76</v>
      </c>
      <c r="D15" s="24">
        <v>11.21</v>
      </c>
      <c r="E15" s="24">
        <v>11.21</v>
      </c>
      <c r="F15" s="24"/>
      <c r="G15" s="24"/>
      <c r="H15" s="24"/>
      <c r="I15" s="24"/>
      <c r="J15" s="28"/>
      <c r="K15" s="9"/>
      <c r="L15" s="9"/>
    </row>
    <row r="16" ht="33.9" customHeight="1" spans="1:12">
      <c r="A16" s="10" t="s">
        <v>86</v>
      </c>
      <c r="B16" s="10" t="s">
        <v>348</v>
      </c>
      <c r="C16" s="23" t="s">
        <v>76</v>
      </c>
      <c r="D16" s="24">
        <v>1.98</v>
      </c>
      <c r="E16" s="24"/>
      <c r="F16" s="24"/>
      <c r="G16" s="24"/>
      <c r="H16" s="24">
        <v>1.98</v>
      </c>
      <c r="I16" s="24"/>
      <c r="J16" s="28"/>
      <c r="K16" s="9"/>
      <c r="L16" s="9"/>
    </row>
    <row r="17" ht="33.9" customHeight="1" spans="1:12">
      <c r="A17" s="10" t="s">
        <v>86</v>
      </c>
      <c r="B17" s="10" t="s">
        <v>349</v>
      </c>
      <c r="C17" s="23" t="s">
        <v>76</v>
      </c>
      <c r="D17" s="24">
        <v>3.96</v>
      </c>
      <c r="E17" s="24"/>
      <c r="F17" s="24"/>
      <c r="G17" s="24"/>
      <c r="H17" s="24">
        <v>3.96</v>
      </c>
      <c r="I17" s="24"/>
      <c r="J17" s="28"/>
      <c r="K17" s="9"/>
      <c r="L17" s="9"/>
    </row>
    <row r="18" ht="33.9" customHeight="1" spans="1:12">
      <c r="A18" s="10" t="s">
        <v>86</v>
      </c>
      <c r="B18" s="10" t="s">
        <v>350</v>
      </c>
      <c r="C18" s="23" t="s">
        <v>76</v>
      </c>
      <c r="D18" s="24">
        <v>101.02</v>
      </c>
      <c r="E18" s="24"/>
      <c r="F18" s="24"/>
      <c r="G18" s="24"/>
      <c r="H18" s="24">
        <v>101.02</v>
      </c>
      <c r="I18" s="24"/>
      <c r="J18" s="28"/>
      <c r="K18" s="9"/>
      <c r="L18" s="9"/>
    </row>
    <row r="19" ht="33.9" customHeight="1" spans="1:12">
      <c r="A19" s="10" t="s">
        <v>86</v>
      </c>
      <c r="B19" s="10" t="s">
        <v>351</v>
      </c>
      <c r="C19" s="23" t="s">
        <v>76</v>
      </c>
      <c r="D19" s="24">
        <v>80.47</v>
      </c>
      <c r="E19" s="24"/>
      <c r="F19" s="24"/>
      <c r="G19" s="24"/>
      <c r="H19" s="24">
        <v>80.47</v>
      </c>
      <c r="I19" s="24"/>
      <c r="J19" s="28"/>
      <c r="K19" s="9"/>
      <c r="L19" s="9"/>
    </row>
    <row r="20" ht="33.9" customHeight="1" spans="1:12">
      <c r="A20" s="10" t="s">
        <v>86</v>
      </c>
      <c r="B20" s="10" t="s">
        <v>352</v>
      </c>
      <c r="C20" s="23" t="s">
        <v>76</v>
      </c>
      <c r="D20" s="24">
        <v>0.75</v>
      </c>
      <c r="E20" s="24"/>
      <c r="F20" s="24"/>
      <c r="G20" s="24"/>
      <c r="H20" s="24">
        <v>0.75</v>
      </c>
      <c r="I20" s="24"/>
      <c r="J20" s="28"/>
      <c r="K20" s="9"/>
      <c r="L20" s="9"/>
    </row>
    <row r="21" ht="67.8" customHeight="1" spans="1:12">
      <c r="A21" s="10" t="s">
        <v>86</v>
      </c>
      <c r="B21" s="10" t="s">
        <v>353</v>
      </c>
      <c r="C21" s="23" t="s">
        <v>76</v>
      </c>
      <c r="D21" s="24">
        <v>87.86</v>
      </c>
      <c r="E21" s="24">
        <v>87.86</v>
      </c>
      <c r="F21" s="24"/>
      <c r="G21" s="24"/>
      <c r="H21" s="24"/>
      <c r="I21" s="24"/>
      <c r="J21" s="28"/>
      <c r="K21" s="9"/>
      <c r="L21" s="9"/>
    </row>
    <row r="22" ht="45.2" customHeight="1" spans="1:12">
      <c r="A22" s="10" t="s">
        <v>86</v>
      </c>
      <c r="B22" s="10" t="s">
        <v>354</v>
      </c>
      <c r="C22" s="23" t="s">
        <v>76</v>
      </c>
      <c r="D22" s="24">
        <v>840</v>
      </c>
      <c r="E22" s="24">
        <v>840</v>
      </c>
      <c r="F22" s="24"/>
      <c r="G22" s="24"/>
      <c r="H22" s="24"/>
      <c r="I22" s="24"/>
      <c r="J22" s="28"/>
      <c r="K22" s="9"/>
      <c r="L22" s="9"/>
    </row>
    <row r="23" ht="33.9" customHeight="1" spans="1:12">
      <c r="A23" s="10" t="s">
        <v>86</v>
      </c>
      <c r="B23" s="10" t="s">
        <v>355</v>
      </c>
      <c r="C23" s="23" t="s">
        <v>76</v>
      </c>
      <c r="D23" s="24">
        <v>108</v>
      </c>
      <c r="E23" s="24">
        <v>108</v>
      </c>
      <c r="F23" s="24"/>
      <c r="G23" s="24"/>
      <c r="H23" s="24"/>
      <c r="I23" s="24"/>
      <c r="J23" s="28"/>
      <c r="K23" s="9"/>
      <c r="L23" s="9"/>
    </row>
    <row r="24" ht="33.9" customHeight="1" spans="1:12">
      <c r="A24" s="10" t="s">
        <v>86</v>
      </c>
      <c r="B24" s="10" t="s">
        <v>356</v>
      </c>
      <c r="C24" s="25" t="s">
        <v>76</v>
      </c>
      <c r="D24" s="26">
        <v>11.7</v>
      </c>
      <c r="E24" s="26">
        <v>11.7</v>
      </c>
      <c r="F24" s="26"/>
      <c r="G24" s="26"/>
      <c r="H24" s="26"/>
      <c r="I24" s="26"/>
      <c r="J24" s="29"/>
      <c r="K24" s="9"/>
      <c r="L24" s="9"/>
    </row>
    <row r="25" ht="33.9" customHeight="1" spans="1:12">
      <c r="A25" s="10" t="s">
        <v>86</v>
      </c>
      <c r="B25" s="10" t="s">
        <v>357</v>
      </c>
      <c r="C25" s="10" t="s">
        <v>76</v>
      </c>
      <c r="D25" s="9">
        <v>32</v>
      </c>
      <c r="E25" s="9">
        <v>32</v>
      </c>
      <c r="F25" s="9"/>
      <c r="G25" s="9"/>
      <c r="H25" s="9"/>
      <c r="I25" s="9"/>
      <c r="J25" s="9"/>
      <c r="K25" s="9"/>
      <c r="L25" s="9"/>
    </row>
    <row r="26" ht="56.5" customHeight="1" spans="1:12">
      <c r="A26" s="10" t="s">
        <v>86</v>
      </c>
      <c r="B26" s="10" t="s">
        <v>358</v>
      </c>
      <c r="C26" s="10" t="s">
        <v>76</v>
      </c>
      <c r="D26" s="9">
        <v>21.6</v>
      </c>
      <c r="E26" s="9">
        <v>21.6</v>
      </c>
      <c r="F26" s="9"/>
      <c r="G26" s="9"/>
      <c r="H26" s="9"/>
      <c r="I26" s="9"/>
      <c r="J26" s="9"/>
      <c r="K26" s="9"/>
      <c r="L26" s="9"/>
    </row>
    <row r="27" ht="45.2" customHeight="1" spans="1:12">
      <c r="A27" s="10" t="s">
        <v>86</v>
      </c>
      <c r="B27" s="10" t="s">
        <v>359</v>
      </c>
      <c r="C27" s="10" t="s">
        <v>76</v>
      </c>
      <c r="D27" s="9">
        <v>45</v>
      </c>
      <c r="E27" s="9">
        <v>45</v>
      </c>
      <c r="F27" s="9"/>
      <c r="G27" s="9"/>
      <c r="H27" s="9"/>
      <c r="I27" s="9"/>
      <c r="J27" s="9"/>
      <c r="K27" s="9"/>
      <c r="L27" s="9"/>
    </row>
    <row r="28" ht="22.6" customHeight="1" spans="1:12">
      <c r="A28" s="10" t="s">
        <v>86</v>
      </c>
      <c r="B28" s="10" t="s">
        <v>360</v>
      </c>
      <c r="C28" s="10" t="s">
        <v>76</v>
      </c>
      <c r="D28" s="9">
        <v>61.9</v>
      </c>
      <c r="E28" s="9"/>
      <c r="F28" s="9"/>
      <c r="G28" s="9"/>
      <c r="H28" s="9">
        <v>61.9</v>
      </c>
      <c r="I28" s="9"/>
      <c r="J28" s="9"/>
      <c r="K28" s="9"/>
      <c r="L28" s="9"/>
    </row>
    <row r="29" ht="22.6" customHeight="1" spans="1:12">
      <c r="A29" s="10" t="s">
        <v>86</v>
      </c>
      <c r="B29" s="10" t="s">
        <v>361</v>
      </c>
      <c r="C29" s="10" t="s">
        <v>76</v>
      </c>
      <c r="D29" s="9">
        <v>5.54</v>
      </c>
      <c r="E29" s="9"/>
      <c r="F29" s="9"/>
      <c r="G29" s="9"/>
      <c r="H29" s="9">
        <v>5.54</v>
      </c>
      <c r="I29" s="9"/>
      <c r="J29" s="9"/>
      <c r="K29" s="9"/>
      <c r="L29" s="9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22" sqref="E22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240740740741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2" t="s">
        <v>362</v>
      </c>
    </row>
    <row r="2" ht="28.45" customHeight="1" spans="1:5">
      <c r="A2" s="3" t="s">
        <v>363</v>
      </c>
      <c r="B2" s="3"/>
      <c r="C2" s="3"/>
      <c r="D2" s="3"/>
      <c r="E2" s="3"/>
    </row>
    <row r="3" ht="14.3" customHeight="1" spans="1:5">
      <c r="A3" s="14" t="s">
        <v>364</v>
      </c>
      <c r="B3" s="14"/>
      <c r="C3" s="14"/>
      <c r="D3" s="14"/>
      <c r="E3" s="14"/>
    </row>
    <row r="4" ht="14.3" customHeight="1" spans="1:5">
      <c r="A4" s="10" t="s">
        <v>2</v>
      </c>
      <c r="B4" s="10"/>
      <c r="C4" s="10"/>
      <c r="D4" s="10"/>
      <c r="E4" s="10"/>
    </row>
    <row r="5" ht="42.7" customHeight="1" spans="1:5">
      <c r="A5" s="6" t="s">
        <v>365</v>
      </c>
      <c r="B5" s="7"/>
      <c r="C5" s="7"/>
      <c r="D5" s="7"/>
      <c r="E5" s="7"/>
    </row>
    <row r="6" ht="14.3" customHeight="1" spans="1:5">
      <c r="A6" s="6" t="s">
        <v>366</v>
      </c>
      <c r="B6" s="6" t="s">
        <v>367</v>
      </c>
      <c r="C6" s="6"/>
      <c r="D6" s="6" t="s">
        <v>368</v>
      </c>
      <c r="E6" s="6"/>
    </row>
    <row r="7" ht="14.3" customHeight="1" spans="1:5">
      <c r="A7" s="6"/>
      <c r="B7" s="7"/>
      <c r="C7" s="7"/>
      <c r="D7" s="7"/>
      <c r="E7" s="7"/>
    </row>
    <row r="8" ht="14.3" customHeight="1" spans="1:5">
      <c r="A8" s="6" t="s">
        <v>369</v>
      </c>
      <c r="B8" s="6" t="s">
        <v>370</v>
      </c>
      <c r="C8" s="6"/>
      <c r="D8" s="15"/>
      <c r="E8" s="15"/>
    </row>
    <row r="9" ht="14.3" customHeight="1" spans="1:5">
      <c r="A9" s="6"/>
      <c r="B9" s="16" t="s">
        <v>371</v>
      </c>
      <c r="C9" s="17" t="s">
        <v>372</v>
      </c>
      <c r="D9" s="15"/>
      <c r="E9" s="15"/>
    </row>
    <row r="10" ht="14.3" customHeight="1" spans="1:5">
      <c r="A10" s="6"/>
      <c r="B10" s="16"/>
      <c r="C10" s="17" t="s">
        <v>373</v>
      </c>
      <c r="D10" s="15"/>
      <c r="E10" s="15"/>
    </row>
    <row r="11" ht="14.3" customHeight="1" spans="1:5">
      <c r="A11" s="6"/>
      <c r="B11" s="16"/>
      <c r="C11" s="17" t="s">
        <v>374</v>
      </c>
      <c r="D11" s="15"/>
      <c r="E11" s="15"/>
    </row>
    <row r="12" ht="14.3" customHeight="1" spans="1:5">
      <c r="A12" s="6"/>
      <c r="B12" s="16" t="s">
        <v>375</v>
      </c>
      <c r="C12" s="17" t="s">
        <v>376</v>
      </c>
      <c r="D12" s="15"/>
      <c r="E12" s="15"/>
    </row>
    <row r="13" ht="14.3" customHeight="1" spans="1:5">
      <c r="A13" s="6"/>
      <c r="B13" s="18"/>
      <c r="C13" s="17" t="s">
        <v>377</v>
      </c>
      <c r="D13" s="15"/>
      <c r="E13" s="15"/>
    </row>
    <row r="14" ht="14.3" customHeight="1" spans="1:5">
      <c r="A14" s="6" t="s">
        <v>378</v>
      </c>
      <c r="B14" s="6" t="s">
        <v>379</v>
      </c>
      <c r="C14" s="6" t="s">
        <v>380</v>
      </c>
      <c r="D14" s="6" t="s">
        <v>381</v>
      </c>
      <c r="E14" s="6" t="s">
        <v>382</v>
      </c>
    </row>
    <row r="15" ht="14.3" customHeight="1" spans="1:5">
      <c r="A15" s="6" t="s">
        <v>383</v>
      </c>
      <c r="B15" s="6" t="s">
        <v>384</v>
      </c>
      <c r="C15" s="7" t="s">
        <v>385</v>
      </c>
      <c r="D15" s="19"/>
      <c r="E15" s="10"/>
    </row>
    <row r="16" ht="14.3" customHeight="1" spans="1:5">
      <c r="A16" s="6"/>
      <c r="B16" s="6"/>
      <c r="C16" s="7" t="s">
        <v>386</v>
      </c>
      <c r="D16" s="19"/>
      <c r="E16" s="10"/>
    </row>
    <row r="17" ht="14.3" customHeight="1" spans="1:5">
      <c r="A17" s="6"/>
      <c r="B17" s="6"/>
      <c r="C17" s="7" t="s">
        <v>387</v>
      </c>
      <c r="D17" s="19"/>
      <c r="E17" s="10"/>
    </row>
    <row r="18" ht="14.3" customHeight="1" spans="1:5">
      <c r="A18" s="6"/>
      <c r="B18" s="6" t="s">
        <v>388</v>
      </c>
      <c r="C18" s="7" t="s">
        <v>389</v>
      </c>
      <c r="D18" s="19"/>
      <c r="E18" s="10"/>
    </row>
    <row r="19" ht="14.3" customHeight="1" spans="1:5">
      <c r="A19" s="6"/>
      <c r="B19" s="6"/>
      <c r="C19" s="7" t="s">
        <v>390</v>
      </c>
      <c r="D19" s="19"/>
      <c r="E19" s="10"/>
    </row>
    <row r="20" ht="14.3" customHeight="1" spans="1:5">
      <c r="A20" s="6"/>
      <c r="B20" s="6"/>
      <c r="C20" s="7" t="s">
        <v>391</v>
      </c>
      <c r="D20" s="19"/>
      <c r="E20" s="10"/>
    </row>
    <row r="21" ht="14.3" customHeight="1" spans="1:5">
      <c r="A21" s="6"/>
      <c r="B21" s="6"/>
      <c r="C21" s="7" t="s">
        <v>392</v>
      </c>
      <c r="D21" s="19"/>
      <c r="E21" s="10"/>
    </row>
    <row r="22" ht="14.3" customHeight="1" spans="1:5">
      <c r="A22" s="6"/>
      <c r="B22" s="6"/>
      <c r="C22" s="7" t="s">
        <v>393</v>
      </c>
      <c r="D22" s="19"/>
      <c r="E22" s="10"/>
    </row>
    <row r="23" ht="14.3" customHeight="1" spans="1:5">
      <c r="A23" s="6"/>
      <c r="B23" s="6"/>
      <c r="C23" s="7" t="s">
        <v>394</v>
      </c>
      <c r="D23" s="19"/>
      <c r="E23" s="10"/>
    </row>
    <row r="24" ht="14.3" customHeight="1" spans="1:5">
      <c r="A24" s="6"/>
      <c r="B24" s="6"/>
      <c r="C24" s="7" t="s">
        <v>395</v>
      </c>
      <c r="D24" s="19"/>
      <c r="E24" s="10"/>
    </row>
    <row r="25" ht="14.3" customHeight="1" spans="1:5">
      <c r="A25" s="6"/>
      <c r="B25" s="6"/>
      <c r="C25" s="7" t="s">
        <v>396</v>
      </c>
      <c r="D25" s="19"/>
      <c r="E25" s="10"/>
    </row>
    <row r="26" ht="14.3" customHeight="1" spans="1:5">
      <c r="A26" s="6"/>
      <c r="B26" s="6"/>
      <c r="C26" s="7" t="s">
        <v>397</v>
      </c>
      <c r="D26" s="19"/>
      <c r="E26" s="10"/>
    </row>
    <row r="27" ht="14.3" customHeight="1" spans="1:5">
      <c r="A27" s="6"/>
      <c r="B27" s="6"/>
      <c r="C27" s="7" t="s">
        <v>398</v>
      </c>
      <c r="D27" s="19"/>
      <c r="E27" s="10"/>
    </row>
    <row r="28" ht="14.3" customHeight="1" spans="1:5">
      <c r="A28" s="6"/>
      <c r="B28" s="6"/>
      <c r="C28" s="7" t="s">
        <v>399</v>
      </c>
      <c r="D28" s="19"/>
      <c r="E28" s="10"/>
    </row>
    <row r="29" ht="14.3" customHeight="1" spans="1:5">
      <c r="A29" s="6"/>
      <c r="B29" s="6"/>
      <c r="C29" s="7" t="s">
        <v>400</v>
      </c>
      <c r="D29" s="19"/>
      <c r="E29" s="10"/>
    </row>
    <row r="30" ht="14.3" customHeight="1" spans="1:5">
      <c r="A30" s="6"/>
      <c r="B30" s="6" t="s">
        <v>401</v>
      </c>
      <c r="C30" s="20" t="s">
        <v>402</v>
      </c>
      <c r="D30" s="19"/>
      <c r="E30" s="10"/>
    </row>
    <row r="31" ht="14.3" customHeight="1" spans="1:5">
      <c r="A31" s="6"/>
      <c r="B31" s="6"/>
      <c r="C31" s="7" t="s">
        <v>403</v>
      </c>
      <c r="D31" s="19"/>
      <c r="E31" s="10"/>
    </row>
    <row r="32" ht="14.3" customHeight="1" spans="1:5">
      <c r="A32" s="6"/>
      <c r="B32" s="6"/>
      <c r="C32" s="7" t="s">
        <v>404</v>
      </c>
      <c r="D32" s="19"/>
      <c r="E32" s="10"/>
    </row>
    <row r="33" ht="14.3" customHeight="1" spans="1:5">
      <c r="A33" s="6"/>
      <c r="B33" s="6"/>
      <c r="C33" s="7" t="s">
        <v>405</v>
      </c>
      <c r="D33" s="19"/>
      <c r="E33" s="10"/>
    </row>
    <row r="34" ht="14.3" customHeight="1" spans="1:5">
      <c r="A34" s="6"/>
      <c r="B34" s="6"/>
      <c r="C34" s="7" t="s">
        <v>406</v>
      </c>
      <c r="D34" s="19"/>
      <c r="E34" s="10"/>
    </row>
    <row r="35" ht="22.6" customHeight="1" spans="1:5">
      <c r="A35" s="6" t="s">
        <v>407</v>
      </c>
      <c r="B35" s="6" t="s">
        <v>408</v>
      </c>
      <c r="C35" s="7"/>
      <c r="D35" s="19"/>
      <c r="E35" s="10"/>
    </row>
    <row r="36" ht="14.3" customHeight="1" spans="1:5">
      <c r="A36" s="6"/>
      <c r="B36" s="6" t="s">
        <v>409</v>
      </c>
      <c r="C36" s="7"/>
      <c r="D36" s="19"/>
      <c r="E36" s="10"/>
    </row>
    <row r="37" ht="14.3" customHeight="1" spans="1:5">
      <c r="A37" s="6" t="s">
        <v>410</v>
      </c>
      <c r="B37" s="6" t="s">
        <v>411</v>
      </c>
      <c r="C37" s="7"/>
      <c r="D37" s="19"/>
      <c r="E37" s="10"/>
    </row>
    <row r="38" ht="14.3" customHeight="1" spans="1:5">
      <c r="A38" s="6"/>
      <c r="B38" s="6" t="s">
        <v>412</v>
      </c>
      <c r="C38" s="7"/>
      <c r="D38" s="19"/>
      <c r="E38" s="10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I19" sqref="I19"/>
    </sheetView>
  </sheetViews>
  <sheetFormatPr defaultColWidth="10" defaultRowHeight="14.4"/>
  <cols>
    <col min="1" max="1" width="20.2222222222222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ht="14.3" customHeight="1" spans="1:14">
      <c r="A1" s="2" t="s">
        <v>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414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3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415</v>
      </c>
      <c r="B4" s="6" t="s">
        <v>416</v>
      </c>
      <c r="C4" s="6" t="s">
        <v>417</v>
      </c>
      <c r="D4" s="6"/>
      <c r="E4" s="6"/>
      <c r="F4" s="6"/>
      <c r="G4" s="6" t="s">
        <v>418</v>
      </c>
      <c r="H4" s="6"/>
      <c r="I4" s="6"/>
      <c r="J4" s="6"/>
      <c r="K4" s="6"/>
      <c r="L4" s="6"/>
      <c r="M4" s="6"/>
      <c r="N4" s="6"/>
    </row>
    <row r="5" ht="16.95" customHeight="1" spans="1:14">
      <c r="A5" s="6"/>
      <c r="B5" s="6"/>
      <c r="C5" s="6"/>
      <c r="D5" s="6"/>
      <c r="E5" s="6"/>
      <c r="F5" s="6"/>
      <c r="G5" s="6" t="s">
        <v>419</v>
      </c>
      <c r="H5" s="6"/>
      <c r="I5" s="6" t="s">
        <v>407</v>
      </c>
      <c r="J5" s="6"/>
      <c r="K5" s="6" t="s">
        <v>410</v>
      </c>
      <c r="L5" s="6"/>
      <c r="M5" s="6" t="s">
        <v>420</v>
      </c>
      <c r="N5" s="6"/>
    </row>
    <row r="6" ht="22.6" customHeight="1" spans="1:14">
      <c r="A6" s="6"/>
      <c r="B6" s="6"/>
      <c r="C6" s="6" t="s">
        <v>421</v>
      </c>
      <c r="D6" s="6" t="s">
        <v>422</v>
      </c>
      <c r="E6" s="6" t="s">
        <v>72</v>
      </c>
      <c r="F6" s="6" t="s">
        <v>73</v>
      </c>
      <c r="G6" s="6" t="s">
        <v>380</v>
      </c>
      <c r="H6" s="6" t="s">
        <v>381</v>
      </c>
      <c r="I6" s="6" t="s">
        <v>380</v>
      </c>
      <c r="J6" s="6" t="s">
        <v>381</v>
      </c>
      <c r="K6" s="6" t="s">
        <v>380</v>
      </c>
      <c r="L6" s="6" t="s">
        <v>381</v>
      </c>
      <c r="M6" s="6" t="s">
        <v>380</v>
      </c>
      <c r="N6" s="6" t="s">
        <v>381</v>
      </c>
    </row>
    <row r="7" ht="14.3" customHeight="1" spans="1:14">
      <c r="A7" s="7" t="s">
        <v>75</v>
      </c>
      <c r="B7" s="7"/>
      <c r="C7" s="8">
        <v>1659.03</v>
      </c>
      <c r="D7" s="8">
        <v>1659.03</v>
      </c>
      <c r="E7" s="9"/>
      <c r="F7" s="9"/>
      <c r="G7" s="10"/>
      <c r="H7" s="10"/>
      <c r="I7" s="10"/>
      <c r="J7" s="10"/>
      <c r="K7" s="10"/>
      <c r="L7" s="10"/>
      <c r="M7" s="10"/>
      <c r="N7" s="10"/>
    </row>
    <row r="8" ht="22.6" customHeight="1" spans="1:14">
      <c r="A8" s="6" t="s">
        <v>242</v>
      </c>
      <c r="B8" s="6" t="s">
        <v>169</v>
      </c>
      <c r="C8" s="8">
        <v>1659.03</v>
      </c>
      <c r="D8" s="8">
        <v>1659.03</v>
      </c>
      <c r="E8" s="9"/>
      <c r="F8" s="9"/>
      <c r="G8" s="10"/>
      <c r="H8" s="10"/>
      <c r="I8" s="10"/>
      <c r="J8" s="10"/>
      <c r="K8" s="10"/>
      <c r="L8" s="10"/>
      <c r="M8" s="10"/>
      <c r="N8" s="10"/>
    </row>
    <row r="9" s="1" customFormat="1" ht="14.3" customHeight="1" spans="1:14">
      <c r="A9" s="11" t="s">
        <v>423</v>
      </c>
      <c r="B9" s="11" t="s">
        <v>359</v>
      </c>
      <c r="C9" s="8">
        <v>45</v>
      </c>
      <c r="D9" s="8">
        <v>45</v>
      </c>
      <c r="E9" s="8"/>
      <c r="F9" s="8"/>
      <c r="G9" s="12"/>
      <c r="H9" s="12"/>
      <c r="I9" s="12"/>
      <c r="J9" s="13"/>
      <c r="K9" s="12"/>
      <c r="L9" s="13"/>
      <c r="M9" s="12"/>
      <c r="N9" s="13"/>
    </row>
    <row r="10" s="1" customFormat="1" ht="14.3" customHeight="1" spans="1:14">
      <c r="A10" s="11" t="s">
        <v>424</v>
      </c>
      <c r="B10" s="11" t="s">
        <v>356</v>
      </c>
      <c r="C10" s="8">
        <v>11.7</v>
      </c>
      <c r="D10" s="8">
        <v>11.7</v>
      </c>
      <c r="E10" s="8"/>
      <c r="F10" s="8"/>
      <c r="G10" s="12"/>
      <c r="H10" s="12"/>
      <c r="I10" s="12"/>
      <c r="J10" s="13"/>
      <c r="K10" s="12"/>
      <c r="L10" s="13"/>
      <c r="M10" s="12"/>
      <c r="N10" s="13"/>
    </row>
    <row r="11" s="1" customFormat="1" ht="14.3" customHeight="1" spans="1:14">
      <c r="A11" s="11" t="s">
        <v>425</v>
      </c>
      <c r="B11" s="11" t="s">
        <v>355</v>
      </c>
      <c r="C11" s="8">
        <v>108</v>
      </c>
      <c r="D11" s="8">
        <v>108</v>
      </c>
      <c r="E11" s="8"/>
      <c r="F11" s="8"/>
      <c r="G11" s="12"/>
      <c r="H11" s="12"/>
      <c r="I11" s="12"/>
      <c r="J11" s="13"/>
      <c r="K11" s="12"/>
      <c r="L11" s="13"/>
      <c r="M11" s="12"/>
      <c r="N11" s="13"/>
    </row>
    <row r="12" s="1" customFormat="1" ht="22.6" customHeight="1" spans="1:14">
      <c r="A12" s="11" t="s">
        <v>426</v>
      </c>
      <c r="B12" s="11" t="s">
        <v>358</v>
      </c>
      <c r="C12" s="8">
        <v>21.6</v>
      </c>
      <c r="D12" s="8">
        <v>21.6</v>
      </c>
      <c r="E12" s="8"/>
      <c r="F12" s="8"/>
      <c r="G12" s="12"/>
      <c r="H12" s="12"/>
      <c r="I12" s="12"/>
      <c r="J12" s="13"/>
      <c r="K12" s="12"/>
      <c r="L12" s="13"/>
      <c r="M12" s="12"/>
      <c r="N12" s="13"/>
    </row>
    <row r="13" s="1" customFormat="1" ht="14.3" customHeight="1" spans="1:14">
      <c r="A13" s="11" t="s">
        <v>427</v>
      </c>
      <c r="B13" s="11" t="s">
        <v>353</v>
      </c>
      <c r="C13" s="8">
        <v>87.86</v>
      </c>
      <c r="D13" s="8">
        <v>87.86</v>
      </c>
      <c r="E13" s="8"/>
      <c r="F13" s="8"/>
      <c r="G13" s="12"/>
      <c r="H13" s="12"/>
      <c r="I13" s="12"/>
      <c r="J13" s="13"/>
      <c r="K13" s="12"/>
      <c r="L13" s="13"/>
      <c r="M13" s="12"/>
      <c r="N13" s="13"/>
    </row>
    <row r="14" s="1" customFormat="1" ht="14.3" customHeight="1" spans="1:14">
      <c r="A14" s="11" t="s">
        <v>428</v>
      </c>
      <c r="B14" s="11" t="s">
        <v>357</v>
      </c>
      <c r="C14" s="8">
        <v>32</v>
      </c>
      <c r="D14" s="8">
        <v>32</v>
      </c>
      <c r="E14" s="8"/>
      <c r="F14" s="8"/>
      <c r="G14" s="12"/>
      <c r="H14" s="12"/>
      <c r="I14" s="12"/>
      <c r="J14" s="13"/>
      <c r="K14" s="12"/>
      <c r="L14" s="13"/>
      <c r="M14" s="12"/>
      <c r="N14" s="13"/>
    </row>
    <row r="15" s="1" customFormat="1" ht="22.6" customHeight="1" spans="1:14">
      <c r="A15" s="11" t="s">
        <v>429</v>
      </c>
      <c r="B15" s="11" t="s">
        <v>354</v>
      </c>
      <c r="C15" s="8">
        <v>840</v>
      </c>
      <c r="D15" s="8">
        <v>840</v>
      </c>
      <c r="E15" s="8"/>
      <c r="F15" s="8"/>
      <c r="G15" s="12"/>
      <c r="H15" s="12"/>
      <c r="I15" s="12"/>
      <c r="J15" s="13"/>
      <c r="K15" s="12"/>
      <c r="L15" s="13"/>
      <c r="M15" s="12"/>
      <c r="N15" s="13"/>
    </row>
    <row r="16" s="1" customFormat="1" ht="22.6" customHeight="1" spans="1:14">
      <c r="A16" s="11" t="s">
        <v>430</v>
      </c>
      <c r="B16" s="11" t="s">
        <v>340</v>
      </c>
      <c r="C16" s="8">
        <v>48.15</v>
      </c>
      <c r="D16" s="8">
        <v>48.15</v>
      </c>
      <c r="E16" s="8"/>
      <c r="F16" s="8"/>
      <c r="G16" s="12"/>
      <c r="H16" s="12"/>
      <c r="I16" s="12"/>
      <c r="J16" s="13"/>
      <c r="K16" s="12"/>
      <c r="L16" s="13"/>
      <c r="M16" s="12"/>
      <c r="N16" s="13"/>
    </row>
    <row r="17" s="1" customFormat="1" ht="22.6" customHeight="1" spans="1:14">
      <c r="A17" s="11" t="s">
        <v>431</v>
      </c>
      <c r="B17" s="11" t="s">
        <v>341</v>
      </c>
      <c r="C17" s="8">
        <v>0.15</v>
      </c>
      <c r="D17" s="8">
        <v>0.15</v>
      </c>
      <c r="E17" s="8"/>
      <c r="F17" s="8"/>
      <c r="G17" s="12"/>
      <c r="H17" s="12"/>
      <c r="I17" s="12"/>
      <c r="J17" s="13"/>
      <c r="K17" s="12"/>
      <c r="L17" s="13"/>
      <c r="M17" s="12"/>
      <c r="N17" s="13"/>
    </row>
    <row r="18" s="1" customFormat="1" ht="22.6" customHeight="1" spans="1:14">
      <c r="A18" s="11" t="s">
        <v>432</v>
      </c>
      <c r="B18" s="11" t="s">
        <v>342</v>
      </c>
      <c r="C18" s="8">
        <v>27.72</v>
      </c>
      <c r="D18" s="8">
        <v>27.72</v>
      </c>
      <c r="E18" s="8"/>
      <c r="F18" s="8"/>
      <c r="G18" s="12"/>
      <c r="H18" s="12"/>
      <c r="I18" s="12"/>
      <c r="J18" s="13"/>
      <c r="K18" s="12"/>
      <c r="L18" s="13"/>
      <c r="M18" s="12"/>
      <c r="N18" s="13"/>
    </row>
    <row r="19" s="1" customFormat="1" ht="14.3" customHeight="1" spans="1:14">
      <c r="A19" s="11" t="s">
        <v>433</v>
      </c>
      <c r="B19" s="11" t="s">
        <v>344</v>
      </c>
      <c r="C19" s="8">
        <v>40.27</v>
      </c>
      <c r="D19" s="8">
        <v>40.27</v>
      </c>
      <c r="E19" s="8"/>
      <c r="F19" s="8"/>
      <c r="G19" s="12"/>
      <c r="H19" s="12"/>
      <c r="I19" s="12"/>
      <c r="J19" s="13"/>
      <c r="K19" s="12"/>
      <c r="L19" s="13"/>
      <c r="M19" s="12"/>
      <c r="N19" s="13"/>
    </row>
    <row r="20" s="1" customFormat="1" ht="14.3" customHeight="1" spans="1:14">
      <c r="A20" s="11" t="s">
        <v>434</v>
      </c>
      <c r="B20" s="11" t="s">
        <v>350</v>
      </c>
      <c r="C20" s="8">
        <v>101.02</v>
      </c>
      <c r="D20" s="8">
        <v>101.02</v>
      </c>
      <c r="E20" s="8"/>
      <c r="F20" s="8"/>
      <c r="G20" s="12"/>
      <c r="H20" s="12"/>
      <c r="I20" s="12"/>
      <c r="J20" s="13"/>
      <c r="K20" s="12"/>
      <c r="L20" s="13"/>
      <c r="M20" s="12"/>
      <c r="N20" s="13"/>
    </row>
    <row r="21" s="1" customFormat="1" ht="14.3" customHeight="1" spans="1:14">
      <c r="A21" s="11" t="s">
        <v>435</v>
      </c>
      <c r="B21" s="11" t="s">
        <v>351</v>
      </c>
      <c r="C21" s="8">
        <v>80.47</v>
      </c>
      <c r="D21" s="8">
        <v>80.47</v>
      </c>
      <c r="E21" s="8"/>
      <c r="F21" s="8"/>
      <c r="G21" s="12"/>
      <c r="H21" s="12"/>
      <c r="I21" s="12"/>
      <c r="J21" s="13"/>
      <c r="K21" s="12"/>
      <c r="L21" s="13"/>
      <c r="M21" s="12"/>
      <c r="N21" s="13"/>
    </row>
    <row r="22" s="1" customFormat="1" ht="14.3" customHeight="1" spans="1:14">
      <c r="A22" s="11" t="s">
        <v>436</v>
      </c>
      <c r="B22" s="11" t="s">
        <v>346</v>
      </c>
      <c r="C22" s="8">
        <v>4.88</v>
      </c>
      <c r="D22" s="8">
        <v>4.88</v>
      </c>
      <c r="E22" s="8"/>
      <c r="F22" s="8"/>
      <c r="G22" s="12"/>
      <c r="H22" s="12"/>
      <c r="I22" s="12"/>
      <c r="J22" s="13"/>
      <c r="K22" s="12"/>
      <c r="L22" s="13"/>
      <c r="M22" s="12"/>
      <c r="N22" s="13"/>
    </row>
    <row r="23" s="1" customFormat="1" ht="33.9" customHeight="1" spans="1:14">
      <c r="A23" s="11" t="s">
        <v>437</v>
      </c>
      <c r="B23" s="11" t="s">
        <v>361</v>
      </c>
      <c r="C23" s="8">
        <v>5.54</v>
      </c>
      <c r="D23" s="8">
        <v>5.54</v>
      </c>
      <c r="E23" s="8"/>
      <c r="F23" s="8"/>
      <c r="G23" s="12"/>
      <c r="H23" s="12"/>
      <c r="I23" s="12"/>
      <c r="J23" s="13"/>
      <c r="K23" s="12"/>
      <c r="L23" s="13"/>
      <c r="M23" s="12"/>
      <c r="N23" s="13"/>
    </row>
    <row r="24" s="1" customFormat="1" ht="22.6" customHeight="1" spans="1:14">
      <c r="A24" s="11" t="s">
        <v>438</v>
      </c>
      <c r="B24" s="11" t="s">
        <v>348</v>
      </c>
      <c r="C24" s="8">
        <v>1.98</v>
      </c>
      <c r="D24" s="8">
        <v>1.98</v>
      </c>
      <c r="E24" s="8"/>
      <c r="F24" s="8"/>
      <c r="G24" s="12"/>
      <c r="H24" s="12"/>
      <c r="I24" s="12"/>
      <c r="J24" s="13"/>
      <c r="K24" s="12"/>
      <c r="L24" s="13"/>
      <c r="M24" s="12"/>
      <c r="N24" s="13"/>
    </row>
    <row r="25" s="1" customFormat="1" ht="14.3" customHeight="1" spans="1:14">
      <c r="A25" s="11" t="s">
        <v>439</v>
      </c>
      <c r="B25" s="11" t="s">
        <v>349</v>
      </c>
      <c r="C25" s="8">
        <v>3.96</v>
      </c>
      <c r="D25" s="8">
        <v>3.96</v>
      </c>
      <c r="E25" s="8"/>
      <c r="F25" s="8"/>
      <c r="G25" s="12"/>
      <c r="H25" s="12"/>
      <c r="I25" s="12"/>
      <c r="J25" s="13"/>
      <c r="K25" s="12"/>
      <c r="L25" s="13"/>
      <c r="M25" s="12"/>
      <c r="N25" s="13"/>
    </row>
    <row r="26" s="1" customFormat="1" ht="33.9" customHeight="1" spans="1:14">
      <c r="A26" s="11" t="s">
        <v>440</v>
      </c>
      <c r="B26" s="11" t="s">
        <v>360</v>
      </c>
      <c r="C26" s="8">
        <v>61.9</v>
      </c>
      <c r="D26" s="8">
        <v>61.9</v>
      </c>
      <c r="E26" s="8"/>
      <c r="F26" s="8"/>
      <c r="G26" s="12"/>
      <c r="H26" s="12"/>
      <c r="I26" s="12"/>
      <c r="J26" s="13"/>
      <c r="K26" s="12"/>
      <c r="L26" s="13"/>
      <c r="M26" s="12"/>
      <c r="N26" s="13"/>
    </row>
    <row r="27" s="1" customFormat="1" ht="14.3" customHeight="1" spans="1:14">
      <c r="A27" s="11" t="s">
        <v>441</v>
      </c>
      <c r="B27" s="11" t="s">
        <v>352</v>
      </c>
      <c r="C27" s="8">
        <v>0.75</v>
      </c>
      <c r="D27" s="8">
        <v>0.75</v>
      </c>
      <c r="E27" s="8"/>
      <c r="F27" s="8"/>
      <c r="G27" s="12"/>
      <c r="H27" s="12"/>
      <c r="I27" s="12"/>
      <c r="J27" s="13"/>
      <c r="K27" s="12"/>
      <c r="L27" s="13"/>
      <c r="M27" s="12"/>
      <c r="N27" s="13"/>
    </row>
    <row r="28" s="1" customFormat="1" ht="14.3" customHeight="1" spans="1:14">
      <c r="A28" s="11" t="s">
        <v>442</v>
      </c>
      <c r="B28" s="11" t="s">
        <v>347</v>
      </c>
      <c r="C28" s="8">
        <v>11.21</v>
      </c>
      <c r="D28" s="8">
        <v>11.21</v>
      </c>
      <c r="E28" s="8"/>
      <c r="F28" s="8"/>
      <c r="G28" s="12"/>
      <c r="H28" s="12"/>
      <c r="I28" s="12"/>
      <c r="J28" s="13"/>
      <c r="K28" s="12"/>
      <c r="L28" s="13"/>
      <c r="M28" s="12"/>
      <c r="N28" s="13"/>
    </row>
    <row r="29" s="1" customFormat="1" ht="14.3" customHeight="1" spans="1:14">
      <c r="A29" s="11" t="s">
        <v>443</v>
      </c>
      <c r="B29" s="11" t="s">
        <v>345</v>
      </c>
      <c r="C29" s="8">
        <v>58.38</v>
      </c>
      <c r="D29" s="8">
        <v>58.38</v>
      </c>
      <c r="E29" s="8"/>
      <c r="F29" s="8"/>
      <c r="G29" s="12"/>
      <c r="H29" s="12"/>
      <c r="I29" s="12"/>
      <c r="J29" s="13"/>
      <c r="K29" s="12"/>
      <c r="L29" s="13"/>
      <c r="M29" s="12"/>
      <c r="N29" s="13"/>
    </row>
    <row r="30" s="1" customFormat="1" ht="22.6" customHeight="1" spans="1:14">
      <c r="A30" s="11" t="s">
        <v>444</v>
      </c>
      <c r="B30" s="11" t="s">
        <v>343</v>
      </c>
      <c r="C30" s="8">
        <v>11.55</v>
      </c>
      <c r="D30" s="8">
        <v>11.55</v>
      </c>
      <c r="E30" s="8"/>
      <c r="F30" s="8"/>
      <c r="G30" s="12"/>
      <c r="H30" s="12"/>
      <c r="I30" s="12"/>
      <c r="J30" s="13"/>
      <c r="K30" s="12"/>
      <c r="L30" s="13"/>
      <c r="M30" s="12"/>
      <c r="N30" s="13"/>
    </row>
    <row r="31" s="1" customFormat="1" ht="22.6" customHeight="1" spans="1:14">
      <c r="A31" s="11" t="s">
        <v>445</v>
      </c>
      <c r="B31" s="11" t="s">
        <v>345</v>
      </c>
      <c r="C31" s="8">
        <v>54.94</v>
      </c>
      <c r="D31" s="8">
        <v>54.94</v>
      </c>
      <c r="E31" s="8"/>
      <c r="F31" s="8"/>
      <c r="G31" s="12"/>
      <c r="H31" s="12"/>
      <c r="I31" s="12" t="s">
        <v>446</v>
      </c>
      <c r="J31" s="13" t="s">
        <v>447</v>
      </c>
      <c r="K31" s="12" t="s">
        <v>448</v>
      </c>
      <c r="L31" s="13" t="s">
        <v>449</v>
      </c>
      <c r="M31" s="12" t="s">
        <v>450</v>
      </c>
      <c r="N31" s="13" t="s">
        <v>451</v>
      </c>
    </row>
    <row r="32" s="1" customFormat="1" ht="14.3" customHeight="1" spans="1:14">
      <c r="A32" s="11"/>
      <c r="B32" s="11"/>
      <c r="C32" s="8"/>
      <c r="D32" s="8"/>
      <c r="E32" s="8"/>
      <c r="F32" s="8"/>
      <c r="G32" s="12"/>
      <c r="H32" s="12"/>
      <c r="I32" s="12" t="s">
        <v>266</v>
      </c>
      <c r="J32" s="13" t="s">
        <v>452</v>
      </c>
      <c r="K32" s="12"/>
      <c r="L32" s="13"/>
      <c r="M32" s="12"/>
      <c r="N32" s="13"/>
    </row>
    <row r="33" s="1" customFormat="1" ht="14.3" customHeight="1" spans="1:14">
      <c r="A33" s="11"/>
      <c r="B33" s="11"/>
      <c r="C33" s="8"/>
      <c r="D33" s="8"/>
      <c r="E33" s="8"/>
      <c r="F33" s="8"/>
      <c r="G33" s="12"/>
      <c r="H33" s="12"/>
      <c r="I33" s="12" t="s">
        <v>453</v>
      </c>
      <c r="J33" s="13" t="s">
        <v>454</v>
      </c>
      <c r="K33" s="12"/>
      <c r="L33" s="13"/>
      <c r="M33" s="12"/>
      <c r="N33" s="13"/>
    </row>
    <row r="34" s="1" customFormat="1" ht="14.3" customHeight="1" spans="1:14">
      <c r="A34" s="11"/>
      <c r="B34" s="11"/>
      <c r="C34" s="8"/>
      <c r="D34" s="8"/>
      <c r="E34" s="8"/>
      <c r="F34" s="8"/>
      <c r="G34" s="12"/>
      <c r="H34" s="12"/>
      <c r="I34" s="12" t="s">
        <v>455</v>
      </c>
      <c r="J34" s="13" t="s">
        <v>456</v>
      </c>
      <c r="K34" s="12"/>
      <c r="L34" s="13"/>
      <c r="M34" s="12"/>
      <c r="N34" s="13"/>
    </row>
    <row r="35" s="1" customFormat="1" ht="14.3" customHeight="1" spans="1:14">
      <c r="A35" s="11"/>
      <c r="B35" s="11"/>
      <c r="C35" s="8"/>
      <c r="D35" s="8"/>
      <c r="E35" s="8"/>
      <c r="F35" s="8"/>
      <c r="G35" s="12"/>
      <c r="H35" s="12"/>
      <c r="I35" s="12" t="s">
        <v>457</v>
      </c>
      <c r="J35" s="13" t="s">
        <v>456</v>
      </c>
      <c r="K35" s="12"/>
      <c r="L35" s="13"/>
      <c r="M35" s="12"/>
      <c r="N35" s="13"/>
    </row>
  </sheetData>
  <mergeCells count="1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31:A35"/>
    <mergeCell ref="B4:B6"/>
    <mergeCell ref="B31:B35"/>
    <mergeCell ref="C31:C35"/>
    <mergeCell ref="D31:D35"/>
    <mergeCell ref="E31:E35"/>
    <mergeCell ref="F31:F35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2024-07-30T08:10:00Z</dcterms:created>
  <dcterms:modified xsi:type="dcterms:W3CDTF">2024-08-22T07:51:18Z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67146E3FF5134DDC878EC93A56EA736B_13</vt:lpwstr>
  </property>
  <property fmtid="{D5CDD505-2E9C-101B-9397-08002B2CF9AE}" pid="3" name="KSOProductBuildVer">
    <vt:lpwstr>2052-12.1.0.17147</vt:lpwstr>
  </property>
</Properties>
</file>