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activeTab="1"/>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情况表" sheetId="15" r:id="rId8"/>
    <sheet name="9_支出经济分类汇总表" sheetId="7" r:id="rId9"/>
    <sheet name="10_一般公共预算“三公”经费支出情况表" sheetId="8" r:id="rId10"/>
    <sheet name="11_政府性基金预算支出情况表" sheetId="9" r:id="rId11"/>
    <sheet name="12_国有资本经营预算支出情况表" sheetId="16" r:id="rId12"/>
    <sheet name="13_政府采购预算表" sheetId="17" r:id="rId13"/>
    <sheet name="14_项目支出预算表" sheetId="10" r:id="rId14"/>
    <sheet name="15_单位整体绩效目标表" sheetId="13" r:id="rId15"/>
    <sheet name="16_单位预算项目绩效目标汇总表" sheetId="12" r:id="rId16"/>
  </sheets>
  <definedNames>
    <definedName name="_xlnm._FilterDatabase" localSheetId="13" hidden="1">'14_项目支出预算表'!$A$6:$L$11</definedName>
    <definedName name="_xlnm._FilterDatabase" localSheetId="15" hidden="1">'16_单位预算项目绩效目标汇总表'!$A$6:$N$22</definedName>
    <definedName name="_xlnm._FilterDatabase" localSheetId="2" hidden="1">'3_单位支出总体情况表'!$A$8:$O$10</definedName>
    <definedName name="_xlnm._FilterDatabase" localSheetId="4" hidden="1">'5_一般公共预算支出情况表'!$A$8:$N$11</definedName>
    <definedName name="_xlnm._FilterDatabase" localSheetId="5" hidden="1">'6_一般公共预算基本支出表'!$A$5:$G$6</definedName>
    <definedName name="_xlnm._FilterDatabase" localSheetId="8" hidden="1">'9_支出经济分类汇总表'!$A$7:$R$8</definedName>
    <definedName name="_xlnm.Print_Area" localSheetId="5">'6_一般公共预算基本支出表'!$A$1:$G$6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<sst xmlns="http://schemas.openxmlformats.org/spreadsheetml/2006/main" count="671" uniqueCount="402">
  <si>
    <t xml:space="preserve">预算01表  </t>
  </si>
  <si>
    <t>2024年单位收支预算表</t>
  </si>
  <si>
    <t xml:space="preserve">单位名称：鹿邑县人民医院   </t>
  </si>
  <si>
    <t xml:space="preserve">                               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</si>
  <si>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</si>
  <si>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</si>
  <si>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</si>
  <si>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</si>
  <si>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</si>
  <si>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</si>
  <si>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</si>
  <si>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</si>
  <si>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</si>
  <si>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</si>
  <si>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</si>
  <si>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</si>
  <si>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</si>
  <si>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</si>
  <si>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</si>
  <si>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</si>
  <si>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</si>
  <si>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</si>
  <si>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</si>
  <si>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</si>
  <si>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</si>
  <si>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</si>
  <si>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</si>
  <si>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</si>
  <si>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</si>
  <si>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</si>
  <si>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</si>
  <si>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</si>
  <si>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</si>
  <si>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</si>
  <si>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</si>
  <si>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</si>
  <si>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</si>
  <si>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</si>
  <si>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</si>
  <si>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</si>
  <si>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</si>
  <si>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</si>
  <si>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</si>
  <si>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</si>
  <si>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</si>
  <si>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</si>
  <si>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</si>
  <si>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</si>
  <si>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</si>
  <si>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</si>
  <si>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</si>
  <si>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</si>
  <si>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</si>
  <si>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</si>
  <si>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</si>
  <si>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</si>
  <si>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</si>
  <si>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2024年单位收入预算表</t>
  </si>
  <si>
    <t>单位：万元</t>
  </si>
  <si>
    <t>部门（单位）代码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</si>
  <si>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</si>
  <si>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</si>
  <si>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</si>
  <si>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</si>
  <si>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</si>
  <si>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</si>
  <si>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</si>
  <si>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</si>
  <si>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</si>
  <si>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</si>
  <si>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</si>
  <si>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</si>
  <si>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</si>
  <si>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</si>
  <si>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</si>
  <si>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</si>
  <si>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170</t>
  </si>
  <si>
    <t>鹿邑县人民医院</t>
  </si>
  <si>
    <t xml:space="preserve">  170001</t>
  </si>
  <si>
    <t>预算03表</t>
  </si>
  <si>
    <t>2024年单位支出预算表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</si>
  <si>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</si>
  <si>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</si>
  <si>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</si>
  <si>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</si>
  <si>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</si>
  <si>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</si>
  <si>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</si>
  <si>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</si>
  <si>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</si>
  <si>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</si>
  <si>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</si>
  <si>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</si>
  <si>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</si>
  <si>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</si>
  <si>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</si>
  <si>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</si>
  <si>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</si>
  <si>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210</t>
  </si>
  <si>
    <t>02</t>
  </si>
  <si>
    <t>01</t>
  </si>
  <si>
    <t>综合医院</t>
  </si>
  <si>
    <t>99</t>
  </si>
  <si>
    <t>其他公立医院支出</t>
  </si>
  <si>
    <t>预算04表</t>
  </si>
  <si>
    <t>2024年财政拨款收支总体情况表</t>
  </si>
  <si>
    <t>单位名称：鹿邑县人民医院</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</si>
  <si>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</si>
  <si>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</si>
  <si>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</si>
  <si>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</si>
  <si>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</si>
  <si>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</si>
  <si>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</si>
  <si>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</si>
  <si>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</si>
  <si>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</si>
  <si>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</si>
  <si>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</si>
  <si>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</si>
  <si>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</si>
  <si>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</si>
  <si>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</si>
  <si>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</si>
  <si>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</si>
  <si>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</si>
  <si>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</si>
  <si>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</si>
  <si>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</si>
  <si>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</si>
  <si>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</si>
  <si>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</si>
  <si>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</si>
  <si>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</si>
  <si>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</si>
  <si>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</si>
  <si>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</si>
  <si>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</si>
  <si>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</si>
  <si>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</si>
  <si>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</si>
  <si>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</si>
  <si>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</si>
  <si>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</si>
  <si>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</si>
  <si>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</si>
  <si>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</si>
  <si>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</si>
  <si>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</si>
  <si>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</si>
  <si>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</si>
  <si>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</si>
  <si>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</si>
  <si>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</si>
  <si>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</si>
  <si>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2024年一般公共预算支出预算表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</si>
  <si>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</si>
  <si>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</si>
  <si>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</si>
  <si>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</si>
  <si>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</si>
  <si>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</si>
  <si>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</si>
  <si>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说明：鹿邑县人民医院2024年没有安排一般公共预算基本支出，故表中无数据。</t>
  </si>
  <si>
    <t>预算07表</t>
  </si>
  <si>
    <t>2024年一般公共预算基本支出明细表</t>
  </si>
  <si>
    <t>项目类别</t>
  </si>
  <si>
    <t>项目名称</t>
  </si>
  <si>
    <t>资金性质</t>
  </si>
  <si>
    <t>财政拨款</t>
  </si>
  <si>
    <t>行政事业性收费</t>
  </si>
  <si>
    <t>专项收入</t>
  </si>
  <si>
    <t>国有资产资源有偿使用收入</t>
  </si>
  <si>
    <t>一般债券</t>
  </si>
  <si>
    <t>说明：鹿邑县人民医院2024年没有安排一般公共预算基本支出预算，故表中无数据。</t>
  </si>
  <si>
    <t>预算08表</t>
  </si>
  <si>
    <t>2024年行政（事业）单位机构运行经费情况表</t>
  </si>
  <si>
    <t>机构运行经费支出</t>
  </si>
  <si>
    <t>说明：鹿邑县人民医院2024年没有安排行政（事业）单位机构运行经费预算，故表中无数据。</t>
  </si>
  <si>
    <t>预算09表</t>
  </si>
  <si>
    <t>2024年支出经济分类汇总表</t>
  </si>
  <si>
    <t xml:space="preserve"> 部门预算经济分类  </t>
  </si>
  <si>
    <t>政府预算经济分类</t>
  </si>
  <si>
    <t xml:space="preserve"> 类</t>
  </si>
  <si>
    <t>302</t>
  </si>
  <si>
    <t>其他商品和服务支出</t>
  </si>
  <si>
    <t>502</t>
  </si>
  <si>
    <t>预算10表</t>
  </si>
  <si>
    <t>2024年一般公共预算“三公”经费预算表</t>
  </si>
  <si>
    <t>单位名称:鹿邑县人民医院</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</si>
  <si>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</si>
  <si>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</si>
  <si>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</si>
  <si>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</si>
  <si>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</si>
  <si>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</si>
  <si>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</si>
  <si>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说明：鹿邑县人民医院2024年没有安排“三公”经费预算的支出，故表中无数据。</t>
  </si>
  <si>
    <t>预算11表</t>
  </si>
  <si>
    <t>2024年政府性基金支出预算表</t>
  </si>
  <si>
    <t>说明：鹿邑县人民医院2024年没有安排政府性基金预算的支出，故表中无数据。</t>
  </si>
  <si>
    <t>预算12表</t>
  </si>
  <si>
    <t>2024年国有资本经营预算支出情况表</t>
  </si>
  <si>
    <t>说明：鹿邑县人民医院2024年没有安排国有资本经营预算的支出，故本表无数据。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</si>
  <si>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</si>
  <si>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</si>
  <si>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</si>
  <si>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</si>
  <si>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</si>
  <si>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</si>
  <si>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</si>
  <si>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</si>
  <si>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</si>
  <si>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</si>
  <si>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</si>
  <si>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</si>
  <si>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</si>
  <si>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说明：鹿邑县人民医院2024年没有安排政府采购预算表的支出，故本表无数据。</t>
  </si>
  <si>
    <t>预算14表</t>
  </si>
  <si>
    <t>2024年项目支出预算表</t>
  </si>
  <si>
    <t>单位名称：</t>
  </si>
  <si>
    <t>类型</t>
  </si>
  <si>
    <t>项目单位</t>
  </si>
  <si>
    <t>本年拨款</t>
  </si>
  <si>
    <t>财政拨款结转结余</t>
  </si>
  <si>
    <t>政府性基金预算</t>
  </si>
  <si>
    <t>2023年县人民医院人才培养、重点学科、药品零差价、政策性亏损及大型设备购置等</t>
  </si>
  <si>
    <t>县人民医院人才培养、重点学科、药品零差价、政策性亏损及大型设备购置等</t>
  </si>
  <si>
    <t>豫财社[2023]115号2023年公立医院综合改革资金</t>
  </si>
  <si>
    <t>豫财社【2023】241号提前下达2024年公立医院综合改革补助资金</t>
  </si>
  <si>
    <t>豫财社【2023】92号2023年医疗服务与保障能力提升（公立医院综合改革）补助资金</t>
  </si>
  <si>
    <t>预算15表</t>
  </si>
  <si>
    <t>2024年单位整体绩效目标表</t>
  </si>
  <si>
    <t xml:space="preserve">（2024年度）  </t>
  </si>
  <si>
    <t xml:space="preserve">单位名称  </t>
  </si>
  <si>
    <t>年度履职目标</t>
  </si>
  <si>
    <t>1、完成县委县政府交办的各项工作任务。
2、推动卫生需求大县向卫生健康大县转变；推动由总体健康向全面健康转变；推动由重“治已病”向重“治未病”转变。
3、提高医疗卫生服务质量；提高公共卫生服务体系水平；提高医药卫生体制改革成色；提高卫生健康领域各项工作落实水平。
4、坚持常态化疫情防控；筑牢疫情防控堡垒；加强进口冷链食品新冠肺炎疫情防控工作；加强疫情防控能力建设。
5、加强医共体建设；“互联网+监管”“智慧卫监”信息平台建设；提升服务能力；弘扬中医药文化；扎实做好“两病”“两癌”筛查等省重点民生实事。
6、推进基本公共卫生服务均等化；开展公共卫生宣传教育工作；加强慢病防治工作。
7、卫生监督执法、加强新冠肺炎疫情防控督导执法；深入开展“亮剑行动”，严打非法行医；加强公共场所、职业卫生监督。</t>
  </si>
  <si>
    <t>年度主要任务</t>
  </si>
  <si>
    <t>任务名称</t>
  </si>
  <si>
    <t>主要内容</t>
  </si>
  <si>
    <t>（一）坚持常态化疫情防控</t>
  </si>
  <si>
    <t>坚持“外防输入、内防反弹”的总体防控策略，毫不松懈落实常态化疫情防控各项措施。压实属地、部门、单位、个人“四方责任”，严格落实早发现、早报告、早隔离、早治疗的“四早”要求，盯住散发疫情，严防聚集性疫情，保证及时发现、快速处置、精准管控、有效救治，巩固疫情防控战果</t>
  </si>
  <si>
    <t>（二）医共体建设</t>
  </si>
  <si>
    <t>医共体建设是市委、市政府确定的一项让群众“看起病、看好病、少生病、有尊严”的惠民工程，是医疗卫生体制改革的一项重要任务。医共体建设的每一项工作都涉及群众利益、贴近群众生活、体现群众愿望。</t>
  </si>
  <si>
    <t>（三）民生实事落实工作</t>
  </si>
  <si>
    <t>极组织开展妇女“两癌”筛查、产前筛查和新生儿疾病筛查。把“两病”“两癌”筛查任务落实到村，明确建档立卡贫困妇女、低保人员优先检查，并对检查的人员做好登记，对有疑问的群众耐心做好解释工作，真正使“两病”“两癌”筛查发挥应有作用。</t>
  </si>
  <si>
    <t>（四）疾病预防控制工作</t>
  </si>
  <si>
    <t>建立健全疫情防控组织，实行全天候值守。疫情处置工作实行“三统一”（统一调度、统一行动、统一标准），平战结合，做好防大疫准备。加强疫情监测。</t>
  </si>
  <si>
    <t>（五）公共卫生服务</t>
  </si>
  <si>
    <t>推进基本公共卫生服务均等化；开展公共卫生宣传教育工作；加强慢病防治工作。</t>
  </si>
  <si>
    <t>（六）计划生育工作</t>
  </si>
  <si>
    <t>开展了计划生育家庭的特别扶助、独生子女父母奖励费两项扶助制度的申报、年审、确认工作计划生育奖励扶助、特别扶助、独生子女父母奖励费、生育关怀抚慰金发放工作。</t>
  </si>
  <si>
    <t>（七）联合诊所人员及乡村医生待遇落实</t>
  </si>
  <si>
    <t>做好65岁乡村医生、联合诊所人员核实核对、经费发放工作</t>
  </si>
  <si>
    <t>（八）卫生监督执法</t>
  </si>
  <si>
    <t>加强新冠肺炎疫情防控督导执法；深入开展“亮剑行动”，严打非法行医；加强公共场所、职业卫生监督。</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</si>
  <si>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</si>
  <si>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</si>
  <si>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</si>
  <si>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</si>
  <si>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</si>
  <si>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</si>
  <si>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</si>
  <si>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</si>
  <si>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</si>
  <si>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</si>
  <si>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</si>
  <si>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</si>
  <si>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</si>
  <si>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</si>
  <si>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</si>
  <si>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</si>
  <si>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</si>
  <si>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</si>
  <si>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</si>
  <si>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</si>
  <si>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</si>
  <si>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</si>
  <si>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</si>
  <si>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</si>
  <si>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</si>
  <si>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</si>
  <si>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</si>
  <si>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</si>
  <si>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</si>
  <si>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</si>
  <si>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</si>
  <si>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</si>
  <si>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</si>
  <si>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</si>
  <si>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</si>
  <si>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</si>
  <si>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</si>
  <si>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</si>
  <si>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</si>
  <si>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</si>
  <si>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</si>
  <si>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</si>
  <si>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</si>
  <si>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</si>
  <si>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</si>
  <si>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</si>
  <si>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</si>
  <si>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</si>
  <si>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</si>
  <si>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</si>
  <si>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</si>
  <si>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</si>
  <si>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</si>
  <si>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</si>
  <si>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</si>
  <si>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</si>
  <si>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</si>
  <si>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</si>
  <si>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</si>
  <si>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</si>
  <si>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</si>
  <si>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</si>
  <si>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</si>
  <si>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</si>
  <si>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</si>
  <si>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</si>
  <si>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</si>
  <si>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</si>
  <si>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</si>
  <si>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</si>
  <si>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</si>
  <si>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坚持常态化疫情防控</t>
  </si>
  <si>
    <t>医共体建设</t>
  </si>
  <si>
    <t xml:space="preserve"> 民生实事落实工作</t>
  </si>
  <si>
    <t xml:space="preserve"> 疾病预防控制工作</t>
  </si>
  <si>
    <t xml:space="preserve"> 公共卫生服务</t>
  </si>
  <si>
    <t xml:space="preserve"> 计划生育工作</t>
  </si>
  <si>
    <t xml:space="preserve"> 联合诊所人员及乡村医生待遇落实</t>
  </si>
  <si>
    <t xml:space="preserve"> 卫生监督执法</t>
  </si>
  <si>
    <t>履职目标实现</t>
  </si>
  <si>
    <t xml:space="preserve"> 保证单位的正常运转</t>
  </si>
  <si>
    <t xml:space="preserve"> 完成县委县政府交办的各项工作任务</t>
  </si>
  <si>
    <t xml:space="preserve"> 做好计划生育奖励扶助资金和联合诊所、65乡村医生补助发放</t>
  </si>
  <si>
    <t xml:space="preserve"> 民生实事“两筛”“两癌”任务完成情况</t>
  </si>
  <si>
    <t xml:space="preserve">效益指标  </t>
  </si>
  <si>
    <t>履职效益</t>
  </si>
  <si>
    <t xml:space="preserve"> 疫情防控知识知晓率</t>
  </si>
  <si>
    <t xml:space="preserve"> 新冠疫苗接种率</t>
  </si>
  <si>
    <t xml:space="preserve"> 城乡居民健康水平</t>
  </si>
  <si>
    <t>提高</t>
  </si>
  <si>
    <t>满意度</t>
  </si>
  <si>
    <t xml:space="preserve"> 社会公众满意度</t>
  </si>
  <si>
    <t xml:space="preserve"> 服务对象满意度</t>
  </si>
  <si>
    <t>预算16表</t>
  </si>
  <si>
    <t>2024年度单位预算项目绩效目标汇总表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</si>
  <si>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</si>
  <si>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</si>
  <si>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</si>
  <si>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</si>
  <si>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</si>
  <si>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</si>
  <si>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</si>
  <si>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</si>
  <si>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411628220000000022530</t>
  </si>
  <si>
    <t>核酸检测成本混检</t>
  </si>
  <si>
    <t>15元/人</t>
  </si>
  <si>
    <t>核酸检测覆盖率</t>
  </si>
  <si>
    <t>医疗机构服务能力</t>
  </si>
  <si>
    <t>逐步提高</t>
  </si>
  <si>
    <t>参检群众满意度</t>
  </si>
  <si>
    <t>核酸质量合格率</t>
  </si>
  <si>
    <t>≥99%</t>
  </si>
  <si>
    <t>核酸检测经费执行率</t>
  </si>
  <si>
    <t>411628220000000023030</t>
  </si>
  <si>
    <t>369项目医学本科毕业生工资</t>
  </si>
  <si>
    <t>1610元/月/人</t>
  </si>
  <si>
    <t>毕业生工资补助落实时间</t>
  </si>
  <si>
    <t>按季度发放</t>
  </si>
  <si>
    <t>医疗服务能力</t>
  </si>
  <si>
    <t>服务群众满意度</t>
  </si>
  <si>
    <t>369项目医学本科、专科毕业生工资</t>
  </si>
  <si>
    <t>3110元/月/人</t>
  </si>
  <si>
    <t>369项目医学专科毕业生</t>
  </si>
  <si>
    <t>≥12人</t>
  </si>
  <si>
    <t>结业通过测评率</t>
  </si>
  <si>
    <t>411628220000000023031</t>
  </si>
  <si>
    <t>369项目医学本科毕业生工资补助</t>
  </si>
  <si>
    <t>369项目医学本科、专科毕业生</t>
  </si>
  <si>
    <t>≥2人</t>
  </si>
  <si>
    <t>369项目医学专科、本科毕业生工资补助</t>
  </si>
  <si>
    <t>医学毕业生工资补助发放执行率</t>
  </si>
  <si>
    <t>工作效率提升情况</t>
  </si>
  <si>
    <t>明显</t>
  </si>
  <si>
    <t>医学毕业生工资补助发放时效</t>
  </si>
  <si>
    <t>按时发放</t>
  </si>
  <si>
    <t>411628220000000023032</t>
  </si>
  <si>
    <t>369项目医学专科毕业生工资补助</t>
  </si>
  <si>
    <t>1500元/月/人</t>
  </si>
  <si>
    <t>≥8人</t>
  </si>
  <si>
    <t>对公共卫生服务水平的改善或提高程度</t>
  </si>
  <si>
    <t>医学毕业生工资补助发放</t>
  </si>
  <si>
    <t>工资补助执行率</t>
  </si>
  <si>
    <t>411628220000000023033</t>
  </si>
  <si>
    <t>医学毕业生工资补助执行率</t>
  </si>
  <si>
    <t>服务对象满意度</t>
  </si>
  <si>
    <t>医学毕业生工资补助发放实际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</si>
</sst>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
      <scheme val="minor"/>
    </font>
    <font>
      <sz val="9"/>
      <name val="SimSun"/>
      <charset val="134"/>
    </font>
    <font>
      <b/>
      <sz val="19"/>
      <name val="SimSun"/>
      <charset val="134"/>
    </font>
    <font>
      <b/>
      <sz val="12"/>
      <name val="SimSun"/>
      <charset val="134"/>
    </font>
    <font>
      <sz val="10"/>
      <color indexed="8"/>
      <name val="宋体"/>
      <charset val="134"/>
      <scheme val="minor"/>
    </font>
    <font>
      <sz val="16"/>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58">
    <xf numFmtId="0" fontId="0" fillId="0" borderId="0" xfId="0">
      <alignment vertical="center"/>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4" fontId="1" fillId="0" borderId="4" xfId="0" applyNumberFormat="1" applyFont="1" applyBorder="1" applyAlignment="1">
      <alignment horizontal="righ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right" vertical="center" wrapText="1"/>
    </xf>
    <xf numFmtId="0" fontId="1" fillId="0" borderId="0" xfId="0" applyFont="1">
      <alignment vertical="center"/>
    </xf>
    <xf numFmtId="0" fontId="1" fillId="0" borderId="0" xfId="0" applyFont="1" applyAlignment="1">
      <alignment horizontal="right" vertical="center"/>
    </xf>
    <xf numFmtId="0" fontId="1" fillId="0" borderId="7" xfId="0" applyFont="1" applyBorder="1" applyAlignment="1">
      <alignment horizontal="center" vertical="center" wrapText="1"/>
    </xf>
    <xf numFmtId="0" fontId="0" fillId="0" borderId="0" xfId="0" applyFont="1" applyFill="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Fill="1" applyBorder="1" applyAlignment="1">
      <alignment vertical="center" wrapText="1"/>
    </xf>
    <xf numFmtId="0" fontId="4" fillId="0" borderId="0" xfId="0" applyFont="1">
      <alignment vertical="center"/>
    </xf>
    <xf numFmtId="0" fontId="1"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vertical="center"/>
    </xf>
    <xf numFmtId="4" fontId="1" fillId="0" borderId="1" xfId="0" applyNumberFormat="1" applyFont="1" applyFill="1" applyBorder="1" applyAlignment="1">
      <alignment horizontal="center" vertical="center"/>
    </xf>
    <xf numFmtId="4" fontId="1" fillId="0" borderId="4" xfId="0" applyNumberFormat="1" applyFont="1" applyFill="1" applyBorder="1" applyAlignment="1">
      <alignment horizontal="right" vertical="center"/>
    </xf>
    <xf numFmtId="0" fontId="1" fillId="0" borderId="1" xfId="0" applyFont="1" applyFill="1" applyBorder="1" applyAlignment="1">
      <alignment horizontal="left" vertical="center"/>
    </xf>
    <xf numFmtId="0" fontId="0" fillId="0" borderId="0" xfId="0" applyFont="1">
      <alignment vertical="center"/>
    </xf>
    <xf numFmtId="0" fontId="1" fillId="0" borderId="2" xfId="0" applyFont="1" applyBorder="1" applyAlignment="1">
      <alignment vertical="center" wrapText="1"/>
    </xf>
    <xf numFmtId="0" fontId="4" fillId="0" borderId="0" xfId="0" applyFont="1" applyAlignment="1">
      <alignment horizontal="left" vertical="center"/>
    </xf>
    <xf numFmtId="4" fontId="1" fillId="0" borderId="1" xfId="0" applyNumberFormat="1" applyFont="1" applyBorder="1" applyAlignment="1">
      <alignment vertical="center" wrapText="1"/>
    </xf>
    <xf numFmtId="0" fontId="5" fillId="0" borderId="0" xfId="0" applyFont="1" applyAlignment="1">
      <alignment horizontal="justify" vertical="center"/>
    </xf>
    <xf numFmtId="10" fontId="0" fillId="0" borderId="0" xfId="3" applyNumberFormat="1" applyFont="1" applyFill="1">
      <alignment vertical="center"/>
    </xf>
    <xf numFmtId="4" fontId="1" fillId="0" borderId="2" xfId="0" applyNumberFormat="1" applyFont="1" applyBorder="1" applyAlignment="1">
      <alignment horizontal="right" vertical="center" wrapText="1"/>
    </xf>
    <xf numFmtId="4" fontId="1" fillId="0" borderId="0" xfId="0" applyNumberFormat="1" applyFont="1" applyAlignment="1">
      <alignment horizontal="right" vertical="center" wrapText="1"/>
    </xf>
    <xf numFmtId="10" fontId="0" fillId="0" borderId="0" xfId="3" applyNumberFormat="1"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21" activePane="bottomLeft" state="frozen"/>
      <selection/>
      <selection pane="bottomLeft" activeCell="A3" sqref="A3"/>
    </sheetView>
  </sheetViews>
  <sheetFormatPr defaultColWidth="10" defaultRowHeight="14" outlineLevelCol="5"/>
  <cols>
    <col min="1" max="1" width="25.6636363636364" customWidth="1"/>
    <col min="2" max="2" width="15.6636363636364" customWidth="1"/>
    <col min="3" max="3" width="25.6636363636364" customWidth="1"/>
    <col min="4" max="4" width="12.8909090909091" customWidth="1"/>
    <col min="6" max="6" width="14.1090909090909"/>
  </cols>
  <sheetData>
    <row r="1" ht="14.25" customHeight="1" spans="1:4">
      <c r="A1" s="1" t="s">
        <v>0</v>
      </c>
      <c r="B1" s="1"/>
      <c r="C1" s="1"/>
      <c r="D1" s="1"/>
    </row>
    <row r="2" ht="28.5" customHeight="1" spans="1:4">
      <c r="A2" s="2" t="s">
        <v>1</v>
      </c>
      <c r="B2" s="2"/>
      <c r="C2" s="2"/>
      <c r="D2" s="2"/>
    </row>
    <row r="3" ht="14.25" customHeight="1" spans="1:4">
      <c r="A3" s="11" t="s">
        <v>2</v>
      </c>
      <c r="B3" s="1" t="s">
        <v>3</v>
      </c>
      <c r="C3" s="1"/>
      <c r="D3" s="1"/>
    </row>
    <row r="4" ht="14.25" customHeight="1" spans="1:4">
      <c r="A4" s="4" t="s">
        <v>4</v>
      </c>
      <c r="B4" s="4"/>
      <c r="C4" s="4" t="s">
        <v>5</v>
      </c>
      <c r="D4" s="4"/>
    </row>
    <row r="5" ht="14.25" customHeight="1" spans="1:4">
      <c r="A5" s="4" t="s">
        <v>6</v>
      </c>
      <c r="B5" s="4" t="s">
        <v>7</v>
      </c>
      <c r="C5" s="4" t="s">
        <v>8</v>
      </c>
      <c r="D5" s="4" t="s">
        <v>9</v>
      </c>
    </row>
    <row r="6" ht="14.25" customHeight="1" spans="1:4">
      <c r="A6" s="5" t="s">
        <v>10</v>
      </c>
      <c r="B6" s="6">
        <v>1555.5</v>
      </c>
      <c r="C6" s="5" t="s">
        <v>11</v>
      </c>
      <c r="D6" s="6"/>
    </row>
    <row r="7" ht="14.25" customHeight="1" spans="1:4">
      <c r="A7" s="5" t="s">
        <v>12</v>
      </c>
      <c r="B7" s="6">
        <v>1555.5</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row>
    <row r="14" ht="14.25" customHeight="1" spans="1:4">
      <c r="A14" s="7" t="s">
        <v>26</v>
      </c>
      <c r="B14" s="6"/>
      <c r="C14" s="5" t="s">
        <v>27</v>
      </c>
      <c r="D14" s="6"/>
    </row>
    <row r="15" ht="14.25" customHeight="1" spans="1:4">
      <c r="A15" s="7" t="s">
        <v>28</v>
      </c>
      <c r="B15" s="6"/>
      <c r="C15" s="5" t="s">
        <v>29</v>
      </c>
      <c r="D15" s="6">
        <v>3195.35</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row>
    <row r="26" ht="14.25" customHeight="1" spans="1:4">
      <c r="A26" s="7"/>
      <c r="B26" s="7"/>
      <c r="C26" s="5" t="s">
        <v>40</v>
      </c>
      <c r="D26" s="6"/>
    </row>
    <row r="27" ht="14.25" customHeight="1" spans="1:4">
      <c r="A27" s="7"/>
      <c r="B27" s="7"/>
      <c r="C27" s="5" t="s">
        <v>41</v>
      </c>
      <c r="D27" s="6"/>
    </row>
    <row r="28" ht="14.25" customHeight="1" spans="1:4">
      <c r="A28" s="7"/>
      <c r="B28" s="7"/>
      <c r="C28" s="5" t="s">
        <v>42</v>
      </c>
      <c r="D28" s="6"/>
    </row>
    <row r="29" ht="14.25" customHeight="1" spans="1:4">
      <c r="A29" s="7"/>
      <c r="B29" s="7"/>
      <c r="C29" s="5" t="s">
        <v>43</v>
      </c>
      <c r="D29" s="6"/>
    </row>
    <row r="30" ht="14.25" customHeight="1" spans="1:4">
      <c r="A30" s="7"/>
      <c r="B30" s="7"/>
      <c r="C30" s="5" t="s">
        <v>44</v>
      </c>
      <c r="D30" s="6"/>
    </row>
    <row r="31" ht="14.25" customHeight="1" spans="1:4">
      <c r="A31" s="7"/>
      <c r="B31" s="7"/>
      <c r="C31" s="5" t="s">
        <v>45</v>
      </c>
      <c r="D31" s="6"/>
    </row>
    <row r="32" ht="14.25" customHeight="1" spans="1:4">
      <c r="A32" s="7"/>
      <c r="B32" s="7"/>
      <c r="C32" s="5" t="s">
        <v>46</v>
      </c>
      <c r="D32" s="6"/>
    </row>
    <row r="33" ht="14.25" customHeight="1" spans="1:4">
      <c r="A33" s="7"/>
      <c r="B33" s="7"/>
      <c r="C33" s="5" t="s">
        <v>47</v>
      </c>
      <c r="D33" s="6"/>
    </row>
    <row r="34" ht="14.25" customHeight="1" spans="1:4">
      <c r="A34" s="7"/>
      <c r="B34" s="7"/>
      <c r="C34" s="5" t="s">
        <v>48</v>
      </c>
      <c r="D34" s="6"/>
    </row>
    <row r="35" ht="14.25" customHeight="1" spans="1:4">
      <c r="A35" s="7"/>
      <c r="B35" s="7"/>
      <c r="C35" s="7" t="s">
        <v>49</v>
      </c>
      <c r="D35" s="6"/>
    </row>
    <row r="36" ht="14.25" customHeight="1" spans="1:4">
      <c r="A36" s="4" t="s">
        <v>50</v>
      </c>
      <c r="B36" s="6">
        <v>1555.5</v>
      </c>
      <c r="C36" s="4" t="s">
        <v>51</v>
      </c>
      <c r="D36" s="6">
        <f>SUM(D6:D35)</f>
        <v>3195.35</v>
      </c>
    </row>
    <row r="37" ht="14.25" customHeight="1" spans="1:4">
      <c r="A37" s="7" t="s">
        <v>52</v>
      </c>
      <c r="B37" s="6">
        <v>1639.85</v>
      </c>
      <c r="C37" s="7" t="s">
        <v>53</v>
      </c>
      <c r="D37" s="52"/>
    </row>
    <row r="38" ht="14.25" customHeight="1" spans="1:5">
      <c r="A38" s="4" t="s">
        <v>54</v>
      </c>
      <c r="B38" s="6">
        <f>B36+B37</f>
        <v>3195.35</v>
      </c>
      <c r="C38" s="4" t="s">
        <v>55</v>
      </c>
      <c r="D38" s="6">
        <v>2733.57</v>
      </c>
      <c r="E38" s="53"/>
    </row>
    <row r="39" spans="6:6">
      <c r="F39" s="57"/>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abSelected="1" workbookViewId="0">
      <selection activeCell="E9" sqref="E9"/>
    </sheetView>
  </sheetViews>
  <sheetFormatPr defaultColWidth="10" defaultRowHeight="14"/>
  <cols>
    <col min="1" max="1" width="9.66363636363636" customWidth="1"/>
    <col min="2" max="2" width="23.8909090909091" customWidth="1"/>
    <col min="3" max="6" width="10.2181818181818" customWidth="1"/>
    <col min="7" max="14" width="8.10909090909091" customWidth="1"/>
    <col min="15" max="20" width="10.2181818181818"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8"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6">
        <v>3195.35</v>
      </c>
      <c r="D7" s="6">
        <v>1555.5</v>
      </c>
      <c r="E7" s="6">
        <v>1555.5</v>
      </c>
      <c r="F7" s="6">
        <v>1555.5</v>
      </c>
      <c r="G7" s="6"/>
      <c r="H7" s="6"/>
      <c r="I7" s="6"/>
      <c r="J7" s="6"/>
      <c r="K7" s="6"/>
      <c r="L7" s="6"/>
      <c r="M7" s="6"/>
      <c r="N7" s="6"/>
      <c r="O7" s="6">
        <v>1639.85</v>
      </c>
      <c r="P7" s="6">
        <v>1639.85</v>
      </c>
      <c r="Q7" s="6"/>
      <c r="R7" s="6"/>
      <c r="S7" s="6"/>
      <c r="T7" s="6"/>
    </row>
    <row r="8" ht="14.25" customHeight="1" spans="1:20">
      <c r="A8" s="5" t="s">
        <v>76</v>
      </c>
      <c r="B8" s="5" t="s">
        <v>77</v>
      </c>
      <c r="C8" s="6">
        <v>3195.35</v>
      </c>
      <c r="D8" s="6">
        <v>1555.5</v>
      </c>
      <c r="E8" s="6">
        <v>1555.5</v>
      </c>
      <c r="F8" s="6">
        <v>1555.5</v>
      </c>
      <c r="G8" s="6"/>
      <c r="H8" s="6"/>
      <c r="I8" s="6"/>
      <c r="J8" s="6"/>
      <c r="K8" s="6"/>
      <c r="L8" s="6"/>
      <c r="M8" s="6"/>
      <c r="N8" s="6"/>
      <c r="O8" s="6">
        <v>1639.85</v>
      </c>
      <c r="P8" s="6">
        <v>1639.85</v>
      </c>
      <c r="Q8" s="6"/>
      <c r="R8" s="6"/>
      <c r="S8" s="6"/>
      <c r="T8" s="6"/>
    </row>
    <row r="9" ht="14.25" customHeight="1" spans="1:20">
      <c r="A9" s="5" t="s">
        <v>78</v>
      </c>
      <c r="B9" s="5" t="s">
        <v>77</v>
      </c>
      <c r="C9" s="6">
        <v>3195.35</v>
      </c>
      <c r="D9" s="6">
        <v>1555.5</v>
      </c>
      <c r="E9" s="6">
        <v>1555.5</v>
      </c>
      <c r="F9" s="6">
        <v>1555.5</v>
      </c>
      <c r="G9" s="6"/>
      <c r="H9" s="6"/>
      <c r="I9" s="6"/>
      <c r="J9" s="6"/>
      <c r="K9" s="6"/>
      <c r="L9" s="6"/>
      <c r="M9" s="6"/>
      <c r="N9" s="6"/>
      <c r="O9" s="6">
        <f>SUM(P9:T9)</f>
        <v>1639.85</v>
      </c>
      <c r="P9" s="6">
        <v>1639.85</v>
      </c>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selection activeCell="A3" sqref="A3:M3"/>
    </sheetView>
  </sheetViews>
  <sheetFormatPr defaultColWidth="10" defaultRowHeight="14"/>
  <cols>
    <col min="1" max="2" width="4.10909090909091" customWidth="1"/>
    <col min="3" max="3" width="3.66363636363636" customWidth="1"/>
    <col min="4" max="4" width="6.10909090909091" customWidth="1"/>
    <col min="5" max="5" width="20.4454545454545" customWidth="1"/>
    <col min="6" max="14" width="9.78181818181818" customWidth="1"/>
    <col min="15" max="15" width="14.4454545454545" customWidth="1"/>
  </cols>
  <sheetData>
    <row r="1" ht="14.25" customHeight="1" spans="1:15">
      <c r="A1" s="1" t="s">
        <v>79</v>
      </c>
      <c r="B1" s="1"/>
      <c r="C1" s="1"/>
      <c r="D1" s="1"/>
      <c r="E1" s="1"/>
      <c r="F1" s="1"/>
      <c r="G1" s="1"/>
      <c r="H1" s="1"/>
      <c r="I1" s="1"/>
      <c r="J1" s="1"/>
      <c r="K1" s="1"/>
      <c r="L1" s="1"/>
      <c r="M1" s="1"/>
      <c r="N1" s="1"/>
      <c r="O1" s="1"/>
    </row>
    <row r="2" ht="28.5" customHeight="1" spans="1:15">
      <c r="A2" s="2" t="s">
        <v>80</v>
      </c>
      <c r="B2" s="2"/>
      <c r="C2" s="2"/>
      <c r="D2" s="2"/>
      <c r="E2" s="2"/>
      <c r="F2" s="2"/>
      <c r="G2" s="2"/>
      <c r="H2" s="2"/>
      <c r="I2" s="2"/>
      <c r="J2" s="2"/>
      <c r="K2" s="2"/>
      <c r="L2" s="2"/>
      <c r="M2" s="2"/>
      <c r="N2" s="2"/>
      <c r="O2" s="2"/>
    </row>
    <row r="3" ht="14.25" customHeight="1" spans="1:15">
      <c r="A3" s="3" t="s">
        <v>2</v>
      </c>
      <c r="B3" s="3"/>
      <c r="C3" s="3"/>
      <c r="D3" s="3"/>
      <c r="E3" s="3"/>
      <c r="F3" s="3"/>
      <c r="G3" s="3"/>
      <c r="H3" s="3"/>
      <c r="I3" s="3"/>
      <c r="J3" s="3"/>
      <c r="K3" s="3"/>
      <c r="L3" s="3"/>
      <c r="M3" s="3"/>
      <c r="N3" s="12" t="s">
        <v>58</v>
      </c>
      <c r="O3" s="12"/>
    </row>
    <row r="4" ht="14.25" customHeight="1" spans="1:15">
      <c r="A4" s="4" t="s">
        <v>81</v>
      </c>
      <c r="B4" s="4"/>
      <c r="C4" s="4"/>
      <c r="D4" s="4" t="s">
        <v>82</v>
      </c>
      <c r="E4" s="4" t="s">
        <v>83</v>
      </c>
      <c r="F4" s="4" t="s">
        <v>63</v>
      </c>
      <c r="G4" s="4" t="s">
        <v>84</v>
      </c>
      <c r="H4" s="4"/>
      <c r="I4" s="4"/>
      <c r="J4" s="4"/>
      <c r="K4" s="13"/>
      <c r="L4" s="15" t="s">
        <v>85</v>
      </c>
      <c r="M4" s="15"/>
      <c r="N4" s="15"/>
      <c r="O4" s="12"/>
    </row>
    <row r="5" ht="14.25" customHeight="1" spans="1:15">
      <c r="A5" s="4"/>
      <c r="B5" s="4"/>
      <c r="C5" s="4"/>
      <c r="D5" s="4"/>
      <c r="E5" s="4"/>
      <c r="F5" s="4"/>
      <c r="G5" s="4" t="s">
        <v>75</v>
      </c>
      <c r="H5" s="4" t="s">
        <v>86</v>
      </c>
      <c r="I5" s="4"/>
      <c r="J5" s="4" t="s">
        <v>87</v>
      </c>
      <c r="K5" s="13"/>
      <c r="L5" s="15" t="s">
        <v>75</v>
      </c>
      <c r="M5" s="15" t="s">
        <v>88</v>
      </c>
      <c r="N5" s="15" t="s">
        <v>89</v>
      </c>
      <c r="O5" s="12"/>
    </row>
    <row r="6" ht="34.05" customHeight="1" spans="1:15">
      <c r="A6" s="4" t="s">
        <v>90</v>
      </c>
      <c r="B6" s="4" t="s">
        <v>91</v>
      </c>
      <c r="C6" s="4" t="s">
        <v>92</v>
      </c>
      <c r="D6" s="4"/>
      <c r="E6" s="4"/>
      <c r="F6" s="4"/>
      <c r="G6" s="4"/>
      <c r="H6" s="4" t="s">
        <v>93</v>
      </c>
      <c r="I6" s="4" t="s">
        <v>94</v>
      </c>
      <c r="J6" s="4" t="s">
        <v>95</v>
      </c>
      <c r="K6" s="13" t="s">
        <v>96</v>
      </c>
      <c r="L6" s="15"/>
      <c r="M6" s="15"/>
      <c r="N6" s="15"/>
      <c r="O6" s="12"/>
    </row>
    <row r="7" ht="14.25" customHeight="1" spans="1:15">
      <c r="A7" s="7" t="s">
        <v>97</v>
      </c>
      <c r="B7" s="7"/>
      <c r="C7" s="7"/>
      <c r="D7" s="7"/>
      <c r="E7" s="7" t="s">
        <v>63</v>
      </c>
      <c r="F7" s="6">
        <v>3195.35</v>
      </c>
      <c r="G7" s="6">
        <v>0</v>
      </c>
      <c r="H7" s="6">
        <v>0</v>
      </c>
      <c r="I7" s="6">
        <v>0</v>
      </c>
      <c r="J7" s="6">
        <v>0</v>
      </c>
      <c r="K7" s="55">
        <v>0</v>
      </c>
      <c r="L7" s="18">
        <v>3195.35</v>
      </c>
      <c r="M7" s="18">
        <v>0</v>
      </c>
      <c r="N7" s="18">
        <v>3195.35</v>
      </c>
      <c r="O7" s="56"/>
    </row>
    <row r="8" ht="14.25" customHeight="1" spans="1:15">
      <c r="A8" s="4"/>
      <c r="B8" s="4"/>
      <c r="C8" s="4"/>
      <c r="D8" s="4"/>
      <c r="E8" s="4" t="s">
        <v>77</v>
      </c>
      <c r="F8" s="6">
        <v>3195.35</v>
      </c>
      <c r="G8" s="6">
        <v>0</v>
      </c>
      <c r="H8" s="6">
        <v>0</v>
      </c>
      <c r="I8" s="6">
        <v>0</v>
      </c>
      <c r="J8" s="6">
        <v>0</v>
      </c>
      <c r="K8" s="6">
        <v>0</v>
      </c>
      <c r="L8" s="6">
        <v>3195.35</v>
      </c>
      <c r="M8" s="6">
        <v>0</v>
      </c>
      <c r="N8" s="6">
        <v>3195.35</v>
      </c>
      <c r="O8" s="56"/>
    </row>
    <row r="9" ht="14.25" customHeight="1" spans="1:15">
      <c r="A9" s="7" t="s">
        <v>98</v>
      </c>
      <c r="B9" s="7" t="s">
        <v>99</v>
      </c>
      <c r="C9" s="7" t="s">
        <v>100</v>
      </c>
      <c r="D9" s="7"/>
      <c r="E9" s="7" t="s">
        <v>101</v>
      </c>
      <c r="F9" s="6">
        <v>2822.55</v>
      </c>
      <c r="G9" s="6"/>
      <c r="H9" s="6"/>
      <c r="I9" s="6"/>
      <c r="J9" s="6"/>
      <c r="K9" s="55"/>
      <c r="L9" s="18">
        <v>2822.55</v>
      </c>
      <c r="M9" s="18">
        <v>0</v>
      </c>
      <c r="N9" s="18">
        <v>2822.55</v>
      </c>
      <c r="O9" s="56"/>
    </row>
    <row r="10" ht="14.25" customHeight="1" spans="1:15">
      <c r="A10" s="7" t="s">
        <v>98</v>
      </c>
      <c r="B10" s="7" t="s">
        <v>99</v>
      </c>
      <c r="C10" s="7" t="s">
        <v>102</v>
      </c>
      <c r="D10" s="7"/>
      <c r="E10" s="7" t="s">
        <v>103</v>
      </c>
      <c r="F10" s="6">
        <v>372.8</v>
      </c>
      <c r="G10" s="6"/>
      <c r="H10" s="6"/>
      <c r="I10" s="6"/>
      <c r="J10" s="6"/>
      <c r="K10" s="55"/>
      <c r="L10" s="18">
        <v>372.8</v>
      </c>
      <c r="M10" s="18"/>
      <c r="N10" s="18">
        <v>372.8</v>
      </c>
      <c r="O10" s="5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pane ySplit="6" topLeftCell="A17" activePane="bottomLeft" state="frozen"/>
      <selection/>
      <selection pane="bottomLeft" activeCell="A3" sqref="A3"/>
    </sheetView>
  </sheetViews>
  <sheetFormatPr defaultColWidth="10" defaultRowHeight="14"/>
  <cols>
    <col min="1" max="1" width="25.6636363636364" customWidth="1"/>
    <col min="2" max="2" width="12.2181818181818" customWidth="1"/>
    <col min="3" max="3" width="25.6636363636364" customWidth="1"/>
    <col min="4" max="8" width="12.8909090909091" customWidth="1"/>
    <col min="10" max="10" width="13.3363636363636" customWidth="1"/>
    <col min="11" max="11" width="14.1090909090909"/>
  </cols>
  <sheetData>
    <row r="1" ht="14.25" customHeight="1" spans="1:8">
      <c r="A1" s="1" t="s">
        <v>104</v>
      </c>
      <c r="B1" s="1"/>
      <c r="C1" s="1"/>
      <c r="D1" s="1"/>
      <c r="E1" s="1"/>
      <c r="F1" s="1"/>
      <c r="G1" s="1"/>
      <c r="H1" s="1"/>
    </row>
    <row r="2" ht="28.5" customHeight="1" spans="1:8">
      <c r="A2" s="2" t="s">
        <v>105</v>
      </c>
      <c r="B2" s="2"/>
      <c r="C2" s="2"/>
      <c r="D2" s="2"/>
      <c r="E2" s="2"/>
      <c r="F2" s="2"/>
      <c r="G2" s="2"/>
      <c r="H2" s="2"/>
    </row>
    <row r="3" ht="14.25" customHeight="1" spans="1:8">
      <c r="A3" s="11" t="s">
        <v>106</v>
      </c>
      <c r="B3" s="3"/>
      <c r="C3" s="3"/>
      <c r="D3" s="3"/>
      <c r="E3" s="3"/>
      <c r="F3" s="3"/>
      <c r="G3" s="3"/>
      <c r="H3" s="1" t="s">
        <v>58</v>
      </c>
    </row>
    <row r="4" ht="14.25" customHeight="1" spans="1:8">
      <c r="A4" s="4" t="s">
        <v>107</v>
      </c>
      <c r="B4" s="4"/>
      <c r="C4" s="4" t="s">
        <v>108</v>
      </c>
      <c r="D4" s="4"/>
      <c r="E4" s="4"/>
      <c r="F4" s="4"/>
      <c r="G4" s="4"/>
      <c r="H4" s="4"/>
    </row>
    <row r="5" ht="14.25" customHeight="1" spans="1:8">
      <c r="A5" s="4" t="s">
        <v>109</v>
      </c>
      <c r="B5" s="4" t="s">
        <v>110</v>
      </c>
      <c r="C5" s="4" t="s">
        <v>109</v>
      </c>
      <c r="D5" s="4" t="s">
        <v>63</v>
      </c>
      <c r="E5" s="4" t="s">
        <v>111</v>
      </c>
      <c r="F5" s="4"/>
      <c r="G5" s="4" t="s">
        <v>112</v>
      </c>
      <c r="H5" s="4" t="s">
        <v>66</v>
      </c>
    </row>
    <row r="6" ht="14.25" customHeight="1" spans="1:8">
      <c r="A6" s="4"/>
      <c r="B6" s="4"/>
      <c r="C6" s="4"/>
      <c r="D6" s="4"/>
      <c r="E6" s="4" t="s">
        <v>113</v>
      </c>
      <c r="F6" s="4" t="s">
        <v>12</v>
      </c>
      <c r="G6" s="4"/>
      <c r="H6" s="4"/>
    </row>
    <row r="7" ht="16.35" customHeight="1" spans="1:8">
      <c r="A7" s="5" t="s">
        <v>114</v>
      </c>
      <c r="B7" s="6">
        <v>1555.5</v>
      </c>
      <c r="C7" s="7" t="s">
        <v>115</v>
      </c>
      <c r="D7" s="6">
        <f>SUM(D8:D37)</f>
        <v>3195.35</v>
      </c>
      <c r="E7" s="6">
        <f>SUM(E8:E37)</f>
        <v>3195.35</v>
      </c>
      <c r="F7" s="6">
        <f>SUM(F8:F37)</f>
        <v>3195.35</v>
      </c>
      <c r="G7" s="6"/>
      <c r="H7" s="6"/>
    </row>
    <row r="8" ht="16.35" customHeight="1" spans="1:10">
      <c r="A8" s="5" t="s">
        <v>116</v>
      </c>
      <c r="B8" s="6">
        <v>1555.5</v>
      </c>
      <c r="C8" s="7" t="s">
        <v>117</v>
      </c>
      <c r="D8" s="6"/>
      <c r="E8" s="6"/>
      <c r="F8" s="6"/>
      <c r="G8" s="6"/>
      <c r="H8" s="6"/>
      <c r="J8" s="53"/>
    </row>
    <row r="9" ht="16.35" customHeight="1" spans="1:11">
      <c r="A9" s="5" t="s">
        <v>118</v>
      </c>
      <c r="B9" s="6">
        <v>1555.5</v>
      </c>
      <c r="C9" s="7" t="s">
        <v>119</v>
      </c>
      <c r="D9" s="6"/>
      <c r="E9" s="6"/>
      <c r="F9" s="6"/>
      <c r="G9" s="6"/>
      <c r="H9" s="6"/>
      <c r="K9" s="54"/>
    </row>
    <row r="10" ht="16.35" customHeight="1" spans="1:8">
      <c r="A10" s="5" t="s">
        <v>120</v>
      </c>
      <c r="B10" s="6"/>
      <c r="C10" s="7" t="s">
        <v>121</v>
      </c>
      <c r="D10" s="6"/>
      <c r="E10" s="6"/>
      <c r="F10" s="6"/>
      <c r="G10" s="6"/>
      <c r="H10" s="6"/>
    </row>
    <row r="11" ht="16.35" customHeight="1" spans="1:8">
      <c r="A11" s="5" t="s">
        <v>122</v>
      </c>
      <c r="B11" s="6"/>
      <c r="C11" s="7" t="s">
        <v>123</v>
      </c>
      <c r="D11" s="6"/>
      <c r="E11" s="6"/>
      <c r="F11" s="6"/>
      <c r="G11" s="6"/>
      <c r="H11" s="6"/>
    </row>
    <row r="12" ht="16.35" customHeight="1" spans="1:8">
      <c r="A12" s="5" t="s">
        <v>124</v>
      </c>
      <c r="B12" s="6">
        <v>1639.85</v>
      </c>
      <c r="C12" s="7" t="s">
        <v>125</v>
      </c>
      <c r="D12" s="6"/>
      <c r="E12" s="6"/>
      <c r="F12" s="6"/>
      <c r="G12" s="6"/>
      <c r="H12" s="6"/>
    </row>
    <row r="13" ht="16.35" customHeight="1" spans="1:8">
      <c r="A13" s="5" t="s">
        <v>116</v>
      </c>
      <c r="B13" s="6"/>
      <c r="C13" s="7" t="s">
        <v>126</v>
      </c>
      <c r="D13" s="6"/>
      <c r="E13" s="6"/>
      <c r="F13" s="6"/>
      <c r="G13" s="6"/>
      <c r="H13" s="6"/>
    </row>
    <row r="14" ht="16.35" customHeight="1" spans="1:8">
      <c r="A14" s="5" t="s">
        <v>120</v>
      </c>
      <c r="B14" s="6"/>
      <c r="C14" s="7" t="s">
        <v>127</v>
      </c>
      <c r="D14" s="6"/>
      <c r="E14" s="6"/>
      <c r="F14" s="6"/>
      <c r="G14" s="6"/>
      <c r="H14" s="6"/>
    </row>
    <row r="15" ht="16.35" customHeight="1" spans="1:8">
      <c r="A15" s="5" t="s">
        <v>122</v>
      </c>
      <c r="B15" s="6"/>
      <c r="C15" s="7" t="s">
        <v>128</v>
      </c>
      <c r="D15" s="6"/>
      <c r="E15" s="6"/>
      <c r="F15" s="6"/>
      <c r="G15" s="6"/>
      <c r="H15" s="6"/>
    </row>
    <row r="16" ht="16.35" customHeight="1" spans="1:8">
      <c r="A16" s="4"/>
      <c r="B16" s="4"/>
      <c r="C16" s="7" t="s">
        <v>129</v>
      </c>
      <c r="D16" s="6"/>
      <c r="E16" s="6"/>
      <c r="F16" s="6"/>
      <c r="G16" s="6"/>
      <c r="H16" s="6"/>
    </row>
    <row r="17" ht="16.35" customHeight="1" spans="1:8">
      <c r="A17" s="4"/>
      <c r="B17" s="4"/>
      <c r="C17" s="5" t="s">
        <v>130</v>
      </c>
      <c r="D17" s="6">
        <v>3195.35</v>
      </c>
      <c r="E17" s="6">
        <v>3195.35</v>
      </c>
      <c r="F17" s="6">
        <v>3195.35</v>
      </c>
      <c r="G17" s="6"/>
      <c r="H17" s="6"/>
    </row>
    <row r="18" ht="16.35" customHeight="1" spans="1:8">
      <c r="A18" s="4"/>
      <c r="B18" s="4"/>
      <c r="C18" s="5" t="s">
        <v>131</v>
      </c>
      <c r="D18" s="6"/>
      <c r="E18" s="6"/>
      <c r="F18" s="6"/>
      <c r="G18" s="6"/>
      <c r="H18" s="6"/>
    </row>
    <row r="19" ht="16.35" customHeight="1" spans="1:8">
      <c r="A19" s="4"/>
      <c r="B19" s="4"/>
      <c r="C19" s="5" t="s">
        <v>132</v>
      </c>
      <c r="D19" s="6"/>
      <c r="E19" s="6"/>
      <c r="F19" s="6"/>
      <c r="G19" s="6"/>
      <c r="H19" s="6"/>
    </row>
    <row r="20" ht="16.35" customHeight="1" spans="1:8">
      <c r="A20" s="4"/>
      <c r="B20" s="4"/>
      <c r="C20" s="5" t="s">
        <v>133</v>
      </c>
      <c r="D20" s="6"/>
      <c r="E20" s="6"/>
      <c r="F20" s="6"/>
      <c r="G20" s="6"/>
      <c r="H20" s="6"/>
    </row>
    <row r="21" ht="16.35" customHeight="1" spans="1:8">
      <c r="A21" s="4"/>
      <c r="B21" s="4"/>
      <c r="C21" s="5" t="s">
        <v>134</v>
      </c>
      <c r="D21" s="6"/>
      <c r="E21" s="6"/>
      <c r="F21" s="6"/>
      <c r="G21" s="6"/>
      <c r="H21" s="6"/>
    </row>
    <row r="22" ht="16.35" customHeight="1" spans="1:8">
      <c r="A22" s="4"/>
      <c r="B22" s="4"/>
      <c r="C22" s="5" t="s">
        <v>135</v>
      </c>
      <c r="D22" s="6"/>
      <c r="E22" s="6"/>
      <c r="F22" s="6"/>
      <c r="G22" s="6"/>
      <c r="H22" s="6"/>
    </row>
    <row r="23" ht="16.35" customHeight="1" spans="1:8">
      <c r="A23" s="4"/>
      <c r="B23" s="4"/>
      <c r="C23" s="5" t="s">
        <v>136</v>
      </c>
      <c r="D23" s="6"/>
      <c r="E23" s="6"/>
      <c r="F23" s="6"/>
      <c r="G23" s="6"/>
      <c r="H23" s="6"/>
    </row>
    <row r="24" ht="16.35" customHeight="1" spans="1:8">
      <c r="A24" s="4"/>
      <c r="B24" s="4"/>
      <c r="C24" s="5" t="s">
        <v>137</v>
      </c>
      <c r="D24" s="6"/>
      <c r="E24" s="6"/>
      <c r="F24" s="6"/>
      <c r="G24" s="6"/>
      <c r="H24" s="6"/>
    </row>
    <row r="25" ht="16.35" customHeight="1" spans="1:8">
      <c r="A25" s="4"/>
      <c r="B25" s="4"/>
      <c r="C25" s="5" t="s">
        <v>138</v>
      </c>
      <c r="D25" s="6"/>
      <c r="E25" s="6"/>
      <c r="F25" s="6"/>
      <c r="G25" s="6"/>
      <c r="H25" s="6"/>
    </row>
    <row r="26" ht="16.35" customHeight="1" spans="1:8">
      <c r="A26" s="4"/>
      <c r="B26" s="4"/>
      <c r="C26" s="5" t="s">
        <v>139</v>
      </c>
      <c r="D26" s="6"/>
      <c r="E26" s="6"/>
      <c r="F26" s="6"/>
      <c r="G26" s="6"/>
      <c r="H26" s="6"/>
    </row>
    <row r="27" ht="16.35" customHeight="1" spans="1:8">
      <c r="A27" s="4"/>
      <c r="B27" s="4"/>
      <c r="C27" s="5" t="s">
        <v>140</v>
      </c>
      <c r="D27" s="6"/>
      <c r="E27" s="6"/>
      <c r="F27" s="6"/>
      <c r="G27" s="6"/>
      <c r="H27" s="6"/>
    </row>
    <row r="28" ht="16.35" customHeight="1" spans="1:8">
      <c r="A28" s="4"/>
      <c r="B28" s="4"/>
      <c r="C28" s="5" t="s">
        <v>141</v>
      </c>
      <c r="D28" s="6"/>
      <c r="E28" s="6"/>
      <c r="F28" s="6"/>
      <c r="G28" s="6"/>
      <c r="H28" s="6"/>
    </row>
    <row r="29" ht="16.35" customHeight="1" spans="1:8">
      <c r="A29" s="4"/>
      <c r="B29" s="4"/>
      <c r="C29" s="5" t="s">
        <v>142</v>
      </c>
      <c r="D29" s="6"/>
      <c r="E29" s="6"/>
      <c r="F29" s="6"/>
      <c r="G29" s="6"/>
      <c r="H29" s="6"/>
    </row>
    <row r="30" ht="16.35" customHeight="1" spans="1:8">
      <c r="A30" s="4"/>
      <c r="B30" s="4"/>
      <c r="C30" s="5" t="s">
        <v>143</v>
      </c>
      <c r="D30" s="6"/>
      <c r="E30" s="6"/>
      <c r="F30" s="6"/>
      <c r="G30" s="6"/>
      <c r="H30" s="6"/>
    </row>
    <row r="31" ht="16.35" customHeight="1" spans="1:8">
      <c r="A31" s="4"/>
      <c r="B31" s="4"/>
      <c r="C31" s="5" t="s">
        <v>144</v>
      </c>
      <c r="D31" s="6"/>
      <c r="E31" s="6"/>
      <c r="F31" s="6"/>
      <c r="G31" s="6"/>
      <c r="H31" s="6"/>
    </row>
    <row r="32" ht="16.35" customHeight="1" spans="1:8">
      <c r="A32" s="4"/>
      <c r="B32" s="4"/>
      <c r="C32" s="5" t="s">
        <v>145</v>
      </c>
      <c r="D32" s="6"/>
      <c r="E32" s="6"/>
      <c r="F32" s="6"/>
      <c r="G32" s="6"/>
      <c r="H32" s="6"/>
    </row>
    <row r="33" ht="16.35" customHeight="1" spans="1:8">
      <c r="A33" s="4"/>
      <c r="B33" s="4"/>
      <c r="C33" s="5" t="s">
        <v>146</v>
      </c>
      <c r="D33" s="6"/>
      <c r="E33" s="6"/>
      <c r="F33" s="6"/>
      <c r="G33" s="6"/>
      <c r="H33" s="6"/>
    </row>
    <row r="34" ht="16.35" customHeight="1" spans="1:8">
      <c r="A34" s="4"/>
      <c r="B34" s="4"/>
      <c r="C34" s="5" t="s">
        <v>147</v>
      </c>
      <c r="D34" s="6"/>
      <c r="E34" s="6"/>
      <c r="F34" s="6"/>
      <c r="G34" s="6"/>
      <c r="H34" s="6"/>
    </row>
    <row r="35" ht="16.35" customHeight="1" spans="1:8">
      <c r="A35" s="4"/>
      <c r="B35" s="4"/>
      <c r="C35" s="5" t="s">
        <v>148</v>
      </c>
      <c r="D35" s="6"/>
      <c r="E35" s="6"/>
      <c r="F35" s="6"/>
      <c r="G35" s="6"/>
      <c r="H35" s="6"/>
    </row>
    <row r="36" ht="16.35" customHeight="1" spans="1:8">
      <c r="A36" s="4"/>
      <c r="B36" s="4"/>
      <c r="C36" s="5" t="s">
        <v>149</v>
      </c>
      <c r="D36" s="6"/>
      <c r="E36" s="6"/>
      <c r="F36" s="6"/>
      <c r="G36" s="6"/>
      <c r="H36" s="6"/>
    </row>
    <row r="37" ht="22.8" customHeight="1" spans="1:8">
      <c r="A37" s="7"/>
      <c r="B37" s="7"/>
      <c r="C37" s="7" t="s">
        <v>150</v>
      </c>
      <c r="D37" s="6"/>
      <c r="E37" s="6"/>
      <c r="F37" s="6"/>
      <c r="G37" s="6"/>
      <c r="H37" s="6"/>
    </row>
    <row r="38" ht="16.35" customHeight="1" spans="1:8">
      <c r="A38" s="7"/>
      <c r="B38" s="7"/>
      <c r="C38" s="7" t="s">
        <v>151</v>
      </c>
      <c r="D38" s="52"/>
      <c r="E38" s="52"/>
      <c r="F38" s="52"/>
      <c r="G38" s="52"/>
      <c r="H38" s="52"/>
    </row>
    <row r="39" ht="16.35" customHeight="1" spans="1:8">
      <c r="A39" s="5" t="s">
        <v>152</v>
      </c>
      <c r="B39" s="6">
        <f>B7+B12</f>
        <v>3195.35</v>
      </c>
      <c r="C39" s="5" t="s">
        <v>153</v>
      </c>
      <c r="D39" s="6">
        <f>D7</f>
        <v>3195.35</v>
      </c>
      <c r="E39" s="6">
        <f>E7</f>
        <v>3195.35</v>
      </c>
      <c r="F39" s="6">
        <f>F7</f>
        <v>3195.35</v>
      </c>
      <c r="G39" s="6">
        <f>G7</f>
        <v>0</v>
      </c>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N11"/>
  <sheetViews>
    <sheetView workbookViewId="0">
      <selection activeCell="L18" sqref="L18"/>
    </sheetView>
  </sheetViews>
  <sheetFormatPr defaultColWidth="10" defaultRowHeight="14"/>
  <cols>
    <col min="1" max="2" width="4.10909090909091" customWidth="1"/>
    <col min="3" max="3" width="3.78181818181818" customWidth="1"/>
    <col min="4" max="4" width="6.10909090909091" customWidth="1"/>
    <col min="5" max="5" width="20.4454545454545" customWidth="1"/>
    <col min="6" max="14" width="9.78181818181818" customWidth="1"/>
    <col min="15" max="15" width="11.7818181818182"/>
  </cols>
  <sheetData>
    <row r="1" ht="14.25" customHeight="1" spans="1:14">
      <c r="A1" s="1" t="s">
        <v>154</v>
      </c>
      <c r="B1" s="1"/>
      <c r="C1" s="1"/>
      <c r="D1" s="1"/>
      <c r="E1" s="1"/>
      <c r="F1" s="1"/>
      <c r="G1" s="1"/>
      <c r="H1" s="1"/>
      <c r="I1" s="1"/>
      <c r="J1" s="1"/>
      <c r="K1" s="1"/>
      <c r="L1" s="1"/>
      <c r="M1" s="1"/>
      <c r="N1" s="1"/>
    </row>
    <row r="2" ht="28.5" customHeight="1" spans="1:14">
      <c r="A2" s="2" t="s">
        <v>155</v>
      </c>
      <c r="B2" s="2"/>
      <c r="C2" s="2"/>
      <c r="D2" s="2"/>
      <c r="E2" s="2"/>
      <c r="F2" s="2"/>
      <c r="G2" s="2"/>
      <c r="H2" s="2"/>
      <c r="I2" s="2"/>
      <c r="J2" s="2"/>
      <c r="K2" s="2"/>
      <c r="L2" s="2"/>
      <c r="M2" s="2"/>
      <c r="N2" s="2"/>
    </row>
    <row r="3" ht="14.25" customHeight="1" spans="1:14">
      <c r="A3" s="3" t="s">
        <v>106</v>
      </c>
      <c r="B3" s="3"/>
      <c r="C3" s="3"/>
      <c r="D3" s="3"/>
      <c r="E3" s="3"/>
      <c r="F3" s="3"/>
      <c r="G3" s="3"/>
      <c r="H3" s="3"/>
      <c r="I3" s="3"/>
      <c r="J3" s="3"/>
      <c r="K3" s="3"/>
      <c r="L3" s="3"/>
      <c r="M3" s="3"/>
      <c r="N3" s="12"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4.0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v>3195.35</v>
      </c>
      <c r="G7" s="6">
        <v>0</v>
      </c>
      <c r="H7" s="6">
        <v>0</v>
      </c>
      <c r="I7" s="6">
        <v>0</v>
      </c>
      <c r="J7" s="6">
        <v>0</v>
      </c>
      <c r="K7" s="6">
        <v>0</v>
      </c>
      <c r="L7" s="6">
        <v>3195.35</v>
      </c>
      <c r="M7" s="6">
        <v>0</v>
      </c>
      <c r="N7" s="6">
        <v>3195.35</v>
      </c>
    </row>
    <row r="8" ht="14.25" customHeight="1" spans="1:14">
      <c r="A8" s="7"/>
      <c r="B8" s="7"/>
      <c r="C8" s="7"/>
      <c r="D8" s="7"/>
      <c r="E8" s="7" t="s">
        <v>77</v>
      </c>
      <c r="F8" s="6">
        <f t="shared" ref="F8:L8" si="0">SUM(F9:F10)</f>
        <v>3195.35</v>
      </c>
      <c r="G8" s="6">
        <f t="shared" si="0"/>
        <v>0</v>
      </c>
      <c r="H8" s="6">
        <f t="shared" si="0"/>
        <v>0</v>
      </c>
      <c r="I8" s="6">
        <f t="shared" si="0"/>
        <v>0</v>
      </c>
      <c r="J8" s="6">
        <f t="shared" si="0"/>
        <v>0</v>
      </c>
      <c r="K8" s="6">
        <f t="shared" si="0"/>
        <v>0</v>
      </c>
      <c r="L8" s="6">
        <f t="shared" si="0"/>
        <v>3195.35</v>
      </c>
      <c r="M8" s="6">
        <v>0</v>
      </c>
      <c r="N8" s="6">
        <f>SUM(N9:N10)</f>
        <v>3195.35</v>
      </c>
    </row>
    <row r="9" ht="14.25" customHeight="1" spans="1:14">
      <c r="A9" s="7" t="s">
        <v>98</v>
      </c>
      <c r="B9" s="7" t="s">
        <v>99</v>
      </c>
      <c r="C9" s="7" t="s">
        <v>100</v>
      </c>
      <c r="D9" s="7"/>
      <c r="E9" s="7" t="s">
        <v>101</v>
      </c>
      <c r="F9" s="6">
        <v>2822.55</v>
      </c>
      <c r="G9" s="6"/>
      <c r="H9" s="6"/>
      <c r="I9" s="6"/>
      <c r="J9" s="6"/>
      <c r="K9" s="6"/>
      <c r="L9" s="6">
        <v>2822.55</v>
      </c>
      <c r="M9" s="6">
        <v>0</v>
      </c>
      <c r="N9" s="6">
        <v>2822.55</v>
      </c>
    </row>
    <row r="10" ht="14.25" customHeight="1" spans="1:14">
      <c r="A10" s="7" t="s">
        <v>98</v>
      </c>
      <c r="B10" s="7" t="s">
        <v>99</v>
      </c>
      <c r="C10" s="7" t="s">
        <v>102</v>
      </c>
      <c r="D10" s="7"/>
      <c r="E10" s="7" t="s">
        <v>103</v>
      </c>
      <c r="F10" s="6">
        <v>372.8</v>
      </c>
      <c r="G10" s="6"/>
      <c r="H10" s="6"/>
      <c r="I10" s="6"/>
      <c r="J10" s="6"/>
      <c r="K10" s="6"/>
      <c r="L10" s="6">
        <v>372.8</v>
      </c>
      <c r="M10" s="6"/>
      <c r="N10" s="6">
        <v>372.8</v>
      </c>
    </row>
    <row r="11" ht="14.25" customHeight="1" spans="1:11">
      <c r="A11" s="3" t="s">
        <v>156</v>
      </c>
      <c r="B11" s="3"/>
      <c r="C11" s="3"/>
      <c r="D11" s="3"/>
      <c r="E11" s="3"/>
      <c r="F11" s="3"/>
      <c r="G11" s="3"/>
      <c r="H11" s="3"/>
      <c r="I11" s="3"/>
      <c r="J11" s="3"/>
      <c r="K11" s="3"/>
    </row>
  </sheetData>
  <mergeCells count="16">
    <mergeCell ref="A1:N1"/>
    <mergeCell ref="A2:N2"/>
    <mergeCell ref="A3:M3"/>
    <mergeCell ref="G4:K4"/>
    <mergeCell ref="L4:N4"/>
    <mergeCell ref="H5:I5"/>
    <mergeCell ref="J5:K5"/>
    <mergeCell ref="A11:K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G7"/>
  <sheetViews>
    <sheetView workbookViewId="0">
      <selection activeCell="E25" sqref="E25"/>
    </sheetView>
  </sheetViews>
  <sheetFormatPr defaultColWidth="10" defaultRowHeight="14" outlineLevelRow="6" outlineLevelCol="6"/>
  <cols>
    <col min="1" max="1" width="20.5545454545455" customWidth="1"/>
    <col min="2" max="2" width="20.4454545454545" customWidth="1"/>
    <col min="3" max="3" width="15.3363636363636" customWidth="1"/>
    <col min="4" max="4" width="20.4454545454545" customWidth="1"/>
    <col min="5" max="5" width="15.3363636363636" customWidth="1"/>
    <col min="6" max="6" width="20.8909090909091" customWidth="1"/>
    <col min="7" max="7" width="15.3363636363636" customWidth="1"/>
  </cols>
  <sheetData>
    <row r="1" ht="14.25" customHeight="1" spans="1:7">
      <c r="A1" s="1" t="s">
        <v>157</v>
      </c>
      <c r="B1" s="1"/>
      <c r="C1" s="1"/>
      <c r="D1" s="1"/>
      <c r="E1" s="1"/>
      <c r="F1" s="1"/>
      <c r="G1" s="1"/>
    </row>
    <row r="2" ht="28.5" customHeight="1" spans="1:7">
      <c r="A2" s="2" t="s">
        <v>158</v>
      </c>
      <c r="B2" s="2"/>
      <c r="C2" s="2"/>
      <c r="D2" s="2"/>
      <c r="E2" s="2"/>
      <c r="F2" s="2"/>
      <c r="G2" s="2"/>
    </row>
    <row r="3" ht="14.25" customHeight="1" spans="1:7">
      <c r="A3" s="3" t="s">
        <v>106</v>
      </c>
      <c r="B3" s="3"/>
      <c r="C3" s="3"/>
      <c r="D3" s="3"/>
      <c r="E3" s="3"/>
      <c r="F3" s="3"/>
      <c r="G3" s="12" t="s">
        <v>58</v>
      </c>
    </row>
    <row r="4" ht="45" customHeight="1" spans="1:7">
      <c r="A4" s="4" t="s">
        <v>159</v>
      </c>
      <c r="B4" s="4"/>
      <c r="C4" s="4" t="s">
        <v>160</v>
      </c>
      <c r="D4" s="13"/>
      <c r="E4" s="15" t="s">
        <v>161</v>
      </c>
      <c r="F4" s="15"/>
      <c r="G4" s="15"/>
    </row>
    <row r="5" ht="27" customHeight="1" spans="1:7">
      <c r="A5" s="4" t="s">
        <v>81</v>
      </c>
      <c r="B5" s="4" t="s">
        <v>162</v>
      </c>
      <c r="C5" s="4" t="s">
        <v>81</v>
      </c>
      <c r="D5" s="13" t="s">
        <v>162</v>
      </c>
      <c r="E5" s="15" t="s">
        <v>63</v>
      </c>
      <c r="F5" s="15" t="s">
        <v>86</v>
      </c>
      <c r="G5" s="15" t="s">
        <v>87</v>
      </c>
    </row>
    <row r="6" ht="18" customHeight="1" spans="1:7">
      <c r="A6" s="7"/>
      <c r="B6" s="7"/>
      <c r="C6" s="7"/>
      <c r="D6" s="50"/>
      <c r="E6" s="18"/>
      <c r="F6" s="18"/>
      <c r="G6" s="18"/>
    </row>
    <row r="7" spans="1:4">
      <c r="A7" s="51" t="s">
        <v>163</v>
      </c>
      <c r="B7" s="51"/>
      <c r="C7" s="51"/>
      <c r="D7" s="51"/>
    </row>
  </sheetData>
  <mergeCells count="7">
    <mergeCell ref="A1:G1"/>
    <mergeCell ref="A2:G2"/>
    <mergeCell ref="B3:F3"/>
    <mergeCell ref="A4:B4"/>
    <mergeCell ref="C4:D4"/>
    <mergeCell ref="E4:G4"/>
    <mergeCell ref="A7:D7"/>
  </mergeCells>
  <pageMargins left="0.751388888888889" right="0.751388888888889" top="0.271527777777778" bottom="0.271527777777778" header="0" footer="0"/>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I16" sqref="I16"/>
    </sheetView>
  </sheetViews>
  <sheetFormatPr defaultColWidth="10" defaultRowHeight="14"/>
  <cols>
    <col min="1" max="1" width="9.77272727272727" style="24" customWidth="1"/>
    <col min="2" max="2" width="20.5181818181818" style="24" customWidth="1"/>
    <col min="3" max="3" width="10.2636363636364" style="24" customWidth="1"/>
    <col min="4" max="10" width="9.77272727272727" style="24" customWidth="1"/>
    <col min="11" max="11" width="12.3545454545455" style="24" customWidth="1"/>
    <col min="12" max="16380" width="10" style="24"/>
    <col min="16381" max="16384" width="10" style="49"/>
  </cols>
  <sheetData>
    <row r="1" s="24" customFormat="1" ht="14.3" customHeight="1" spans="1:11">
      <c r="A1" s="25" t="s">
        <v>164</v>
      </c>
      <c r="B1" s="25"/>
      <c r="C1" s="25"/>
      <c r="D1" s="25"/>
      <c r="E1" s="25"/>
      <c r="F1" s="25"/>
      <c r="G1" s="25"/>
      <c r="H1" s="25"/>
      <c r="I1" s="25"/>
      <c r="J1" s="25"/>
      <c r="K1" s="25"/>
    </row>
    <row r="2" s="24" customFormat="1" ht="28.45" customHeight="1" spans="1:11">
      <c r="A2" s="26" t="s">
        <v>165</v>
      </c>
      <c r="B2" s="26"/>
      <c r="C2" s="26"/>
      <c r="D2" s="26"/>
      <c r="E2" s="26"/>
      <c r="F2" s="26"/>
      <c r="G2" s="26"/>
      <c r="H2" s="26"/>
      <c r="I2" s="26"/>
      <c r="J2" s="26"/>
      <c r="K2" s="26"/>
    </row>
    <row r="3" s="24" customFormat="1" ht="14.25" customHeight="1" spans="1:11">
      <c r="A3" s="27" t="s">
        <v>106</v>
      </c>
      <c r="B3" s="27"/>
      <c r="C3" s="27"/>
      <c r="D3" s="27"/>
      <c r="E3" s="27"/>
      <c r="F3" s="27"/>
      <c r="G3" s="27"/>
      <c r="H3" s="27"/>
      <c r="I3" s="27"/>
      <c r="J3" s="27"/>
      <c r="K3" s="25" t="s">
        <v>58</v>
      </c>
    </row>
    <row r="4" s="24" customFormat="1" ht="14.3" customHeight="1" spans="1:11">
      <c r="A4" s="28" t="s">
        <v>82</v>
      </c>
      <c r="B4" s="28" t="s">
        <v>60</v>
      </c>
      <c r="C4" s="28" t="s">
        <v>166</v>
      </c>
      <c r="D4" s="28" t="s">
        <v>167</v>
      </c>
      <c r="E4" s="28" t="s">
        <v>63</v>
      </c>
      <c r="F4" s="28" t="s">
        <v>168</v>
      </c>
      <c r="G4" s="28"/>
      <c r="H4" s="28"/>
      <c r="I4" s="28"/>
      <c r="J4" s="28"/>
      <c r="K4" s="28"/>
    </row>
    <row r="5" s="24" customFormat="1" ht="33.9" customHeight="1" spans="1:11">
      <c r="A5" s="28"/>
      <c r="B5" s="28"/>
      <c r="C5" s="28"/>
      <c r="D5" s="28"/>
      <c r="E5" s="28"/>
      <c r="F5" s="28" t="s">
        <v>75</v>
      </c>
      <c r="G5" s="28" t="s">
        <v>169</v>
      </c>
      <c r="H5" s="34" t="s">
        <v>170</v>
      </c>
      <c r="I5" s="28" t="s">
        <v>171</v>
      </c>
      <c r="J5" s="34" t="s">
        <v>172</v>
      </c>
      <c r="K5" s="28" t="s">
        <v>173</v>
      </c>
    </row>
    <row r="6" s="24" customFormat="1" ht="22.6" customHeight="1" spans="1:11">
      <c r="A6" s="28" t="s">
        <v>97</v>
      </c>
      <c r="B6" s="28"/>
      <c r="C6" s="28" t="s">
        <v>63</v>
      </c>
      <c r="D6" s="34"/>
      <c r="E6" s="29"/>
      <c r="F6" s="29"/>
      <c r="G6" s="29"/>
      <c r="H6" s="29"/>
      <c r="I6" s="29"/>
      <c r="J6" s="29"/>
      <c r="K6" s="29"/>
    </row>
    <row r="7" s="24" customFormat="1" ht="22.6" customHeight="1" spans="1:11">
      <c r="A7" s="30"/>
      <c r="B7" s="30"/>
      <c r="C7" s="30"/>
      <c r="D7" s="30"/>
      <c r="E7" s="29"/>
      <c r="F7" s="29"/>
      <c r="G7" s="29"/>
      <c r="H7" s="29"/>
      <c r="I7" s="29"/>
      <c r="J7" s="29"/>
      <c r="K7" s="29"/>
    </row>
    <row r="8" s="24" customFormat="1" ht="22.6" customHeight="1" spans="1:11">
      <c r="A8" s="30"/>
      <c r="B8" s="30"/>
      <c r="C8" s="30"/>
      <c r="D8" s="30"/>
      <c r="E8" s="29"/>
      <c r="F8" s="29"/>
      <c r="G8" s="29"/>
      <c r="H8" s="29"/>
      <c r="I8" s="29"/>
      <c r="J8" s="29"/>
      <c r="K8" s="29"/>
    </row>
    <row r="9" s="24" customFormat="1" ht="22.6" customHeight="1" spans="1:11">
      <c r="A9" s="30"/>
      <c r="B9" s="30"/>
      <c r="C9" s="30"/>
      <c r="D9" s="30"/>
      <c r="E9" s="29"/>
      <c r="F9" s="29"/>
      <c r="G9" s="29"/>
      <c r="H9" s="29"/>
      <c r="I9" s="29"/>
      <c r="J9" s="29"/>
      <c r="K9" s="29"/>
    </row>
    <row r="10" s="24" customFormat="1" ht="33.9" customHeight="1" spans="1:11">
      <c r="A10" s="30"/>
      <c r="B10" s="30"/>
      <c r="C10" s="30"/>
      <c r="D10" s="30"/>
      <c r="E10" s="29"/>
      <c r="F10" s="29"/>
      <c r="G10" s="29"/>
      <c r="H10" s="29"/>
      <c r="I10" s="29"/>
      <c r="J10" s="29"/>
      <c r="K10" s="29"/>
    </row>
    <row r="11" s="24" customFormat="1" spans="1:16384">
      <c r="A11" s="35" t="s">
        <v>174</v>
      </c>
      <c r="XFA11" s="49"/>
      <c r="XFB11" s="49"/>
      <c r="XFC11" s="49"/>
      <c r="XFD11" s="49"/>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21" sqref="G21"/>
    </sheetView>
  </sheetViews>
  <sheetFormatPr defaultColWidth="8.89090909090909" defaultRowHeight="14" outlineLevelCol="4"/>
  <cols>
    <col min="1" max="1" width="33.7818181818182" style="24" customWidth="1"/>
    <col min="2" max="2" width="26.6636363636364" style="24" customWidth="1"/>
    <col min="3" max="3" width="8.10909090909091" style="24" customWidth="1"/>
    <col min="4" max="4" width="20.2181818181818" style="24" customWidth="1"/>
    <col min="5" max="5" width="15.4454545454545" style="24" customWidth="1"/>
    <col min="6" max="16384" width="8.89090909090909" style="24"/>
  </cols>
  <sheetData>
    <row r="1" s="24" customFormat="1" spans="1:5">
      <c r="A1" s="36" t="s">
        <v>175</v>
      </c>
      <c r="B1" s="36"/>
      <c r="C1" s="36"/>
      <c r="D1" s="36"/>
      <c r="E1" s="36"/>
    </row>
    <row r="2" s="24" customFormat="1" ht="24" spans="1:5">
      <c r="A2" s="37" t="s">
        <v>176</v>
      </c>
      <c r="B2" s="37"/>
      <c r="C2" s="37"/>
      <c r="D2" s="37"/>
      <c r="E2" s="37"/>
    </row>
    <row r="3" s="24" customFormat="1" spans="1:5">
      <c r="A3" s="38" t="s">
        <v>106</v>
      </c>
      <c r="B3" s="39"/>
      <c r="C3" s="39"/>
      <c r="D3" s="39"/>
      <c r="E3" s="36" t="s">
        <v>58</v>
      </c>
    </row>
    <row r="4" s="24" customFormat="1" spans="1:5">
      <c r="A4" s="40" t="s">
        <v>82</v>
      </c>
      <c r="B4" s="40" t="s">
        <v>60</v>
      </c>
      <c r="C4" s="41" t="s">
        <v>159</v>
      </c>
      <c r="D4" s="42"/>
      <c r="E4" s="40" t="s">
        <v>177</v>
      </c>
    </row>
    <row r="5" s="24" customFormat="1" spans="1:5">
      <c r="A5" s="40"/>
      <c r="B5" s="40"/>
      <c r="C5" s="43"/>
      <c r="D5" s="44"/>
      <c r="E5" s="40"/>
    </row>
    <row r="6" s="24" customFormat="1" spans="1:5">
      <c r="A6" s="40" t="s">
        <v>97</v>
      </c>
      <c r="B6" s="40"/>
      <c r="C6" s="40" t="s">
        <v>81</v>
      </c>
      <c r="D6" s="45" t="s">
        <v>162</v>
      </c>
      <c r="E6" s="46" t="s">
        <v>63</v>
      </c>
    </row>
    <row r="7" s="24" customFormat="1" spans="1:5">
      <c r="A7" s="40"/>
      <c r="B7" s="40"/>
      <c r="C7" s="40" t="s">
        <v>63</v>
      </c>
      <c r="D7" s="45"/>
      <c r="E7" s="47"/>
    </row>
    <row r="8" s="24" customFormat="1" spans="1:5">
      <c r="A8" s="48"/>
      <c r="B8" s="48"/>
      <c r="C8" s="5"/>
      <c r="D8" s="5"/>
      <c r="E8" s="6"/>
    </row>
    <row r="9" s="24" customFormat="1" spans="1:5">
      <c r="A9" s="48"/>
      <c r="B9" s="48"/>
      <c r="C9" s="5"/>
      <c r="D9" s="5"/>
      <c r="E9" s="6"/>
    </row>
    <row r="10" s="24" customFormat="1" spans="1:5">
      <c r="A10" s="48"/>
      <c r="B10" s="48"/>
      <c r="C10" s="5"/>
      <c r="D10" s="5"/>
      <c r="E10" s="6"/>
    </row>
    <row r="11" s="24" customFormat="1" spans="1:5">
      <c r="A11" s="48"/>
      <c r="B11" s="48"/>
      <c r="C11" s="5"/>
      <c r="D11" s="5"/>
      <c r="E11" s="6"/>
    </row>
    <row r="12" s="24" customFormat="1" spans="1:1">
      <c r="A12" s="35" t="s">
        <v>178</v>
      </c>
    </row>
  </sheetData>
  <mergeCells count="6">
    <mergeCell ref="A1:E1"/>
    <mergeCell ref="A2:E2"/>
    <mergeCell ref="A4:A5"/>
    <mergeCell ref="B4:B5"/>
    <mergeCell ref="E4:E5"/>
    <mergeCell ref="C4:D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K15" sqref="K15"/>
    </sheetView>
  </sheetViews>
  <sheetFormatPr defaultColWidth="10" defaultRowHeight="14" outlineLevelRow="7"/>
  <cols>
    <col min="1" max="2" width="4.10909090909091" customWidth="1"/>
    <col min="3" max="3" width="13.3363636363636" customWidth="1"/>
    <col min="4" max="5" width="4.10909090909091" customWidth="1"/>
    <col min="6" max="6" width="12.2181818181818" customWidth="1"/>
    <col min="7" max="18" width="10.2181818181818" customWidth="1"/>
  </cols>
  <sheetData>
    <row r="1" ht="14.25" customHeight="1" spans="1:18">
      <c r="A1" s="1" t="s">
        <v>179</v>
      </c>
      <c r="B1" s="1"/>
      <c r="C1" s="1"/>
      <c r="D1" s="1"/>
      <c r="E1" s="1"/>
      <c r="F1" s="1"/>
      <c r="G1" s="1"/>
      <c r="H1" s="1"/>
      <c r="I1" s="1"/>
      <c r="J1" s="1"/>
      <c r="K1" s="1"/>
      <c r="L1" s="1"/>
      <c r="M1" s="1"/>
      <c r="N1" s="1"/>
      <c r="O1" s="1"/>
      <c r="P1" s="1"/>
      <c r="Q1" s="1"/>
      <c r="R1" s="1"/>
    </row>
    <row r="2" ht="28.5" customHeight="1" spans="1:18">
      <c r="A2" s="2" t="s">
        <v>180</v>
      </c>
      <c r="B2" s="2"/>
      <c r="C2" s="2"/>
      <c r="D2" s="2"/>
      <c r="E2" s="2"/>
      <c r="F2" s="2"/>
      <c r="G2" s="2"/>
      <c r="H2" s="2"/>
      <c r="I2" s="2"/>
      <c r="J2" s="2"/>
      <c r="K2" s="2"/>
      <c r="L2" s="2"/>
      <c r="M2" s="2"/>
      <c r="N2" s="2"/>
      <c r="O2" s="2"/>
      <c r="P2" s="2"/>
      <c r="Q2" s="2"/>
      <c r="R2" s="2"/>
    </row>
    <row r="3" ht="14.25" customHeight="1" spans="1:18">
      <c r="A3" s="12" t="s">
        <v>106</v>
      </c>
      <c r="B3" s="12"/>
      <c r="C3" s="12"/>
      <c r="D3" s="11"/>
      <c r="E3" s="11"/>
      <c r="F3" s="11"/>
      <c r="G3" s="11"/>
      <c r="H3" s="11"/>
      <c r="I3" s="11"/>
      <c r="J3" s="11"/>
      <c r="K3" s="11"/>
      <c r="L3" s="11"/>
      <c r="M3" s="11"/>
      <c r="N3" s="11"/>
      <c r="O3" s="11"/>
      <c r="P3" s="11"/>
      <c r="Q3" s="11"/>
      <c r="R3" s="12" t="s">
        <v>58</v>
      </c>
    </row>
    <row r="4" ht="14.25" customHeight="1" spans="1:18">
      <c r="A4" s="4" t="s">
        <v>181</v>
      </c>
      <c r="B4" s="4"/>
      <c r="C4" s="4"/>
      <c r="D4" s="4" t="s">
        <v>182</v>
      </c>
      <c r="E4" s="4"/>
      <c r="F4" s="4"/>
      <c r="G4" s="4" t="s">
        <v>61</v>
      </c>
      <c r="H4" s="4" t="s">
        <v>64</v>
      </c>
      <c r="I4" s="4"/>
      <c r="J4" s="4" t="s">
        <v>65</v>
      </c>
      <c r="K4" s="4" t="s">
        <v>66</v>
      </c>
      <c r="L4" s="4" t="s">
        <v>52</v>
      </c>
      <c r="M4" s="4" t="s">
        <v>67</v>
      </c>
      <c r="N4" s="4" t="s">
        <v>68</v>
      </c>
      <c r="O4" s="4" t="s">
        <v>70</v>
      </c>
      <c r="P4" s="4" t="s">
        <v>71</v>
      </c>
      <c r="Q4" s="4" t="s">
        <v>69</v>
      </c>
      <c r="R4" s="4" t="s">
        <v>72</v>
      </c>
    </row>
    <row r="5" ht="22.8" customHeight="1" spans="1:18">
      <c r="A5" s="4" t="s">
        <v>183</v>
      </c>
      <c r="B5" s="4" t="s">
        <v>91</v>
      </c>
      <c r="C5" s="4" t="s">
        <v>162</v>
      </c>
      <c r="D5" s="4" t="s">
        <v>183</v>
      </c>
      <c r="E5" s="4" t="s">
        <v>91</v>
      </c>
      <c r="F5" s="4" t="s">
        <v>162</v>
      </c>
      <c r="G5" s="4"/>
      <c r="H5" s="4" t="s">
        <v>75</v>
      </c>
      <c r="I5" s="4" t="s">
        <v>12</v>
      </c>
      <c r="J5" s="4"/>
      <c r="K5" s="4"/>
      <c r="L5" s="4"/>
      <c r="M5" s="4"/>
      <c r="N5" s="4"/>
      <c r="O5" s="4"/>
      <c r="P5" s="4"/>
      <c r="Q5" s="4"/>
      <c r="R5" s="4"/>
    </row>
    <row r="6" ht="37.05" customHeight="1" spans="1:18">
      <c r="A6" s="4"/>
      <c r="B6" s="4"/>
      <c r="C6" s="4" t="s">
        <v>63</v>
      </c>
      <c r="D6" s="4"/>
      <c r="E6" s="4"/>
      <c r="F6" s="4"/>
      <c r="G6" s="6">
        <v>3195.35</v>
      </c>
      <c r="H6" s="6">
        <v>1555.5</v>
      </c>
      <c r="I6" s="6">
        <v>1555.5</v>
      </c>
      <c r="J6" s="6">
        <v>0</v>
      </c>
      <c r="K6" s="6">
        <v>0</v>
      </c>
      <c r="L6" s="6">
        <v>1639.85</v>
      </c>
      <c r="M6" s="6">
        <v>0</v>
      </c>
      <c r="N6" s="6">
        <v>0</v>
      </c>
      <c r="O6" s="6">
        <v>0</v>
      </c>
      <c r="P6" s="6">
        <v>0</v>
      </c>
      <c r="Q6" s="6">
        <v>0</v>
      </c>
      <c r="R6" s="6">
        <v>0</v>
      </c>
    </row>
    <row r="7" ht="22.8" customHeight="1" spans="1:18">
      <c r="A7" s="4"/>
      <c r="B7" s="4"/>
      <c r="C7" s="4" t="s">
        <v>77</v>
      </c>
      <c r="D7" s="4"/>
      <c r="E7" s="4"/>
      <c r="F7" s="4"/>
      <c r="G7" s="6">
        <f>SUM(G8:G8)</f>
        <v>3195.35</v>
      </c>
      <c r="H7" s="6">
        <v>1555.5</v>
      </c>
      <c r="I7" s="6">
        <v>1555.5</v>
      </c>
      <c r="J7" s="6">
        <f>SUM(J8:J8)</f>
        <v>0</v>
      </c>
      <c r="K7" s="6">
        <f>SUM(K8:K8)</f>
        <v>0</v>
      </c>
      <c r="L7" s="6">
        <v>1639.85</v>
      </c>
      <c r="M7" s="6">
        <f t="shared" ref="M7:R7" si="0">SUM(M8:M8)</f>
        <v>0</v>
      </c>
      <c r="N7" s="6">
        <f t="shared" si="0"/>
        <v>0</v>
      </c>
      <c r="O7" s="6">
        <f t="shared" si="0"/>
        <v>0</v>
      </c>
      <c r="P7" s="6">
        <f t="shared" si="0"/>
        <v>0</v>
      </c>
      <c r="Q7" s="6">
        <f t="shared" si="0"/>
        <v>0</v>
      </c>
      <c r="R7" s="6">
        <f t="shared" si="0"/>
        <v>0</v>
      </c>
    </row>
    <row r="8" ht="28.95" customHeight="1" spans="1:18">
      <c r="A8" s="4" t="s">
        <v>184</v>
      </c>
      <c r="B8" s="4" t="s">
        <v>102</v>
      </c>
      <c r="C8" s="4" t="s">
        <v>185</v>
      </c>
      <c r="D8" s="4" t="s">
        <v>186</v>
      </c>
      <c r="E8" s="4" t="s">
        <v>102</v>
      </c>
      <c r="F8" s="4" t="s">
        <v>185</v>
      </c>
      <c r="G8" s="6">
        <v>3195.35</v>
      </c>
      <c r="H8" s="6">
        <v>1555.5</v>
      </c>
      <c r="I8" s="6">
        <v>1555.5</v>
      </c>
      <c r="J8" s="6"/>
      <c r="K8" s="6"/>
      <c r="L8" s="6">
        <v>1639.85</v>
      </c>
      <c r="M8" s="6"/>
      <c r="N8" s="6"/>
      <c r="O8" s="6"/>
      <c r="P8" s="6"/>
      <c r="Q8" s="6"/>
      <c r="R8"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F13" sqref="F13"/>
    </sheetView>
  </sheetViews>
  <sheetFormatPr defaultColWidth="10" defaultRowHeight="14" outlineLevelRow="7" outlineLevelCol="6"/>
  <cols>
    <col min="1" max="1" width="20.3363636363636" customWidth="1"/>
    <col min="2" max="6" width="19.4454545454545" customWidth="1"/>
    <col min="7" max="7" width="10.2181818181818" customWidth="1"/>
  </cols>
  <sheetData>
    <row r="1" ht="14.25" customHeight="1" spans="1:6">
      <c r="A1" s="1" t="s">
        <v>187</v>
      </c>
      <c r="B1" s="1"/>
      <c r="C1" s="1"/>
      <c r="D1" s="1"/>
      <c r="E1" s="1"/>
      <c r="F1" s="1"/>
    </row>
    <row r="2" ht="28.5" customHeight="1" spans="1:6">
      <c r="A2" s="2" t="s">
        <v>188</v>
      </c>
      <c r="B2" s="2"/>
      <c r="C2" s="2"/>
      <c r="D2" s="2"/>
      <c r="E2" s="2"/>
      <c r="F2" s="2"/>
    </row>
    <row r="3" ht="14.25" customHeight="1" spans="1:6">
      <c r="A3" s="11" t="s">
        <v>189</v>
      </c>
      <c r="B3" s="3"/>
      <c r="C3" s="3"/>
      <c r="D3" s="3"/>
      <c r="E3" s="3"/>
      <c r="F3" s="1" t="s">
        <v>58</v>
      </c>
    </row>
    <row r="4" ht="14.25" customHeight="1" spans="1:6">
      <c r="A4" s="4" t="s">
        <v>190</v>
      </c>
      <c r="B4" s="4" t="s">
        <v>191</v>
      </c>
      <c r="C4" s="4" t="s">
        <v>192</v>
      </c>
      <c r="D4" s="4"/>
      <c r="E4" s="4"/>
      <c r="F4" s="4" t="s">
        <v>193</v>
      </c>
    </row>
    <row r="5" ht="14.25" customHeight="1" spans="1:6">
      <c r="A5" s="4"/>
      <c r="B5" s="4"/>
      <c r="C5" s="4" t="s">
        <v>75</v>
      </c>
      <c r="D5" s="4" t="s">
        <v>194</v>
      </c>
      <c r="E5" s="4" t="s">
        <v>195</v>
      </c>
      <c r="F5" s="4"/>
    </row>
    <row r="6" ht="14.25" customHeight="1" spans="1:7">
      <c r="A6" s="6"/>
      <c r="B6" s="6"/>
      <c r="C6" s="6"/>
      <c r="D6" s="6"/>
      <c r="E6" s="6"/>
      <c r="F6" s="6"/>
      <c r="G6" s="3"/>
    </row>
    <row r="7" ht="72.45" customHeight="1" spans="1:6">
      <c r="A7" s="3" t="s">
        <v>196</v>
      </c>
      <c r="B7" s="3"/>
      <c r="C7" s="3"/>
      <c r="D7" s="3"/>
      <c r="E7" s="3"/>
      <c r="F7" s="3"/>
    </row>
    <row r="8" s="35" customFormat="1" ht="13" spans="1:1">
      <c r="A8" s="35" t="s">
        <v>197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O13" sqref="O13"/>
    </sheetView>
  </sheetViews>
  <sheetFormatPr defaultColWidth="10" defaultRowHeight="14" outlineLevelRow="7"/>
  <cols>
    <col min="1" max="3" width="4.10909090909091" customWidth="1"/>
    <col min="4" max="4" width="6.10909090909091" customWidth="1"/>
    <col min="5" max="5" width="20.4454545454545" customWidth="1"/>
    <col min="6" max="13" width="9.78181818181818" customWidth="1"/>
    <col min="14" max="14" width="10.2181818181818" customWidth="1"/>
    <col min="15" max="15" width="9.78181818181818" customWidth="1"/>
  </cols>
  <sheetData>
    <row r="1" ht="14.25" customHeight="1" spans="1:14">
      <c r="A1" s="1" t="s">
        <v>198</v>
      </c>
      <c r="B1" s="1"/>
      <c r="C1" s="1"/>
      <c r="D1" s="1"/>
      <c r="E1" s="1"/>
      <c r="F1" s="1"/>
      <c r="G1" s="1"/>
      <c r="H1" s="1"/>
      <c r="I1" s="1"/>
      <c r="J1" s="1"/>
      <c r="K1" s="1"/>
      <c r="L1" s="1"/>
      <c r="M1" s="1"/>
      <c r="N1" s="1"/>
    </row>
    <row r="2" ht="28.5" customHeight="1" spans="1:14">
      <c r="A2" s="2" t="s">
        <v>199</v>
      </c>
      <c r="B2" s="2"/>
      <c r="C2" s="2"/>
      <c r="D2" s="2"/>
      <c r="E2" s="2"/>
      <c r="F2" s="2"/>
      <c r="G2" s="2"/>
      <c r="H2" s="2"/>
      <c r="I2" s="2"/>
      <c r="J2" s="2"/>
      <c r="K2" s="2"/>
      <c r="L2" s="2"/>
      <c r="M2" s="2"/>
      <c r="N2" s="2"/>
    </row>
    <row r="3" ht="14.25" customHeight="1" spans="1:14">
      <c r="A3" s="11" t="s">
        <v>106</v>
      </c>
      <c r="B3" s="11"/>
      <c r="C3" s="11"/>
      <c r="D3" s="11"/>
      <c r="E3" s="11"/>
      <c r="F3" s="11"/>
      <c r="G3" s="11"/>
      <c r="H3" s="11"/>
      <c r="I3" s="11"/>
      <c r="J3" s="11"/>
      <c r="K3" s="11"/>
      <c r="L3" s="11"/>
      <c r="M3" s="11"/>
      <c r="N3" s="1"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4.0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c r="G7" s="6"/>
      <c r="H7" s="6"/>
      <c r="I7" s="6"/>
      <c r="J7" s="6"/>
      <c r="K7" s="6"/>
      <c r="L7" s="6"/>
      <c r="M7" s="6"/>
      <c r="N7" s="6"/>
    </row>
    <row r="8" s="35" customFormat="1" ht="13" spans="1:1">
      <c r="A8" s="35" t="s">
        <v>200</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18" sqref="L18"/>
    </sheetView>
  </sheetViews>
  <sheetFormatPr defaultColWidth="8.89090909090909" defaultRowHeight="14"/>
  <cols>
    <col min="1" max="16384" width="8.89090909090909" style="24"/>
  </cols>
  <sheetData>
    <row r="1" s="24" customFormat="1" spans="1:14">
      <c r="A1" s="25" t="s">
        <v>201</v>
      </c>
      <c r="B1" s="25"/>
      <c r="C1" s="25"/>
      <c r="D1" s="25"/>
      <c r="E1" s="25"/>
      <c r="F1" s="25"/>
      <c r="G1" s="25"/>
      <c r="H1" s="25"/>
      <c r="I1" s="25"/>
      <c r="J1" s="25"/>
      <c r="K1" s="25"/>
      <c r="L1" s="25"/>
      <c r="M1" s="25"/>
      <c r="N1" s="25"/>
    </row>
    <row r="2" s="24" customFormat="1" ht="24" spans="1:14">
      <c r="A2" s="26" t="s">
        <v>202</v>
      </c>
      <c r="B2" s="26"/>
      <c r="C2" s="26"/>
      <c r="D2" s="26"/>
      <c r="E2" s="26"/>
      <c r="F2" s="26"/>
      <c r="G2" s="26"/>
      <c r="H2" s="26"/>
      <c r="I2" s="26"/>
      <c r="J2" s="26"/>
      <c r="K2" s="26"/>
      <c r="L2" s="26"/>
      <c r="M2" s="26"/>
      <c r="N2" s="26"/>
    </row>
    <row r="3" s="24" customFormat="1" spans="1:14">
      <c r="A3" s="33" t="s">
        <v>106</v>
      </c>
      <c r="B3" s="33"/>
      <c r="C3" s="33"/>
      <c r="D3" s="33"/>
      <c r="E3" s="33"/>
      <c r="F3" s="33"/>
      <c r="G3" s="33"/>
      <c r="H3" s="33"/>
      <c r="I3" s="33"/>
      <c r="J3" s="33"/>
      <c r="K3" s="33"/>
      <c r="L3" s="33"/>
      <c r="M3" s="33"/>
      <c r="N3" s="32" t="s">
        <v>58</v>
      </c>
    </row>
    <row r="4" s="24" customFormat="1" spans="1:14">
      <c r="A4" s="28" t="s">
        <v>81</v>
      </c>
      <c r="B4" s="28"/>
      <c r="C4" s="28"/>
      <c r="D4" s="28" t="s">
        <v>82</v>
      </c>
      <c r="E4" s="28" t="s">
        <v>83</v>
      </c>
      <c r="F4" s="28" t="s">
        <v>63</v>
      </c>
      <c r="G4" s="28" t="s">
        <v>84</v>
      </c>
      <c r="H4" s="28"/>
      <c r="I4" s="28"/>
      <c r="J4" s="28"/>
      <c r="K4" s="28"/>
      <c r="L4" s="28" t="s">
        <v>85</v>
      </c>
      <c r="M4" s="28"/>
      <c r="N4" s="28"/>
    </row>
    <row r="5" s="24" customFormat="1" spans="1:14">
      <c r="A5" s="28"/>
      <c r="B5" s="28"/>
      <c r="C5" s="28"/>
      <c r="D5" s="28"/>
      <c r="E5" s="28"/>
      <c r="F5" s="28"/>
      <c r="G5" s="28" t="s">
        <v>75</v>
      </c>
      <c r="H5" s="28" t="s">
        <v>86</v>
      </c>
      <c r="I5" s="28"/>
      <c r="J5" s="28" t="s">
        <v>87</v>
      </c>
      <c r="K5" s="28"/>
      <c r="L5" s="28" t="s">
        <v>75</v>
      </c>
      <c r="M5" s="28" t="s">
        <v>88</v>
      </c>
      <c r="N5" s="28" t="s">
        <v>89</v>
      </c>
    </row>
    <row r="6" s="24" customFormat="1" ht="24" spans="1:14">
      <c r="A6" s="28" t="s">
        <v>90</v>
      </c>
      <c r="B6" s="28" t="s">
        <v>91</v>
      </c>
      <c r="C6" s="28" t="s">
        <v>92</v>
      </c>
      <c r="D6" s="28"/>
      <c r="E6" s="28"/>
      <c r="F6" s="28"/>
      <c r="G6" s="28"/>
      <c r="H6" s="28" t="s">
        <v>93</v>
      </c>
      <c r="I6" s="28" t="s">
        <v>94</v>
      </c>
      <c r="J6" s="28" t="s">
        <v>95</v>
      </c>
      <c r="K6" s="28" t="s">
        <v>96</v>
      </c>
      <c r="L6" s="28"/>
      <c r="M6" s="28"/>
      <c r="N6" s="28"/>
    </row>
    <row r="7" s="24" customFormat="1" spans="1:14">
      <c r="A7" s="28" t="s">
        <v>97</v>
      </c>
      <c r="B7" s="28"/>
      <c r="C7" s="28"/>
      <c r="D7" s="28"/>
      <c r="E7" s="28" t="s">
        <v>63</v>
      </c>
      <c r="F7" s="29"/>
      <c r="G7" s="29"/>
      <c r="H7" s="29"/>
      <c r="I7" s="29"/>
      <c r="J7" s="29"/>
      <c r="K7" s="29"/>
      <c r="L7" s="29"/>
      <c r="M7" s="29"/>
      <c r="N7" s="29"/>
    </row>
    <row r="8" s="24" customFormat="1" spans="1:14">
      <c r="A8" s="34"/>
      <c r="B8" s="34"/>
      <c r="C8" s="34"/>
      <c r="D8" s="34"/>
      <c r="E8" s="34"/>
      <c r="F8" s="29"/>
      <c r="G8" s="29"/>
      <c r="H8" s="29"/>
      <c r="I8" s="29"/>
      <c r="J8" s="29"/>
      <c r="K8" s="29"/>
      <c r="L8" s="29"/>
      <c r="M8" s="29"/>
      <c r="N8" s="29"/>
    </row>
    <row r="9" s="24" customFormat="1" spans="1:14">
      <c r="A9" s="34"/>
      <c r="B9" s="34"/>
      <c r="C9" s="34"/>
      <c r="D9" s="34"/>
      <c r="E9" s="34"/>
      <c r="F9" s="29"/>
      <c r="G9" s="29"/>
      <c r="H9" s="29"/>
      <c r="I9" s="29"/>
      <c r="J9" s="29"/>
      <c r="K9" s="29"/>
      <c r="L9" s="29"/>
      <c r="M9" s="29"/>
      <c r="N9" s="29"/>
    </row>
    <row r="10" s="24" customFormat="1" spans="1:11">
      <c r="A10" s="31" t="s">
        <v>203</v>
      </c>
      <c r="B10" s="31"/>
      <c r="C10" s="31"/>
      <c r="D10" s="31"/>
      <c r="E10" s="31"/>
      <c r="F10" s="31"/>
      <c r="G10" s="31"/>
      <c r="H10" s="31"/>
      <c r="I10" s="31"/>
      <c r="J10" s="31"/>
      <c r="K10" s="31"/>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L26" sqref="L26"/>
    </sheetView>
  </sheetViews>
  <sheetFormatPr defaultColWidth="8.89090909090909" defaultRowHeight="14"/>
  <cols>
    <col min="1" max="16384" width="8.89090909090909" style="24"/>
  </cols>
  <sheetData>
    <row r="1" s="24" customFormat="1" spans="1:19">
      <c r="A1" s="25" t="s">
        <v>204</v>
      </c>
      <c r="B1" s="25"/>
      <c r="C1" s="25"/>
      <c r="D1" s="25"/>
      <c r="E1" s="25"/>
      <c r="F1" s="25"/>
      <c r="G1" s="25"/>
      <c r="H1" s="25"/>
      <c r="I1" s="25"/>
      <c r="J1" s="25"/>
      <c r="K1" s="25"/>
      <c r="L1" s="25"/>
      <c r="M1" s="25"/>
      <c r="N1" s="25"/>
      <c r="O1" s="25"/>
      <c r="P1" s="25"/>
      <c r="Q1" s="25"/>
      <c r="R1" s="25"/>
      <c r="S1" s="25"/>
    </row>
    <row r="2" s="24" customFormat="1" ht="24" spans="1:19">
      <c r="A2" s="26" t="s">
        <v>205</v>
      </c>
      <c r="B2" s="26"/>
      <c r="C2" s="26"/>
      <c r="D2" s="26"/>
      <c r="E2" s="26"/>
      <c r="F2" s="26"/>
      <c r="G2" s="26"/>
      <c r="H2" s="26"/>
      <c r="I2" s="26"/>
      <c r="J2" s="26"/>
      <c r="K2" s="26"/>
      <c r="L2" s="26"/>
      <c r="M2" s="26"/>
      <c r="N2" s="26"/>
      <c r="O2" s="26"/>
      <c r="P2" s="26"/>
      <c r="Q2" s="26"/>
      <c r="R2" s="26"/>
      <c r="S2" s="26"/>
    </row>
    <row r="3" s="24" customFormat="1" spans="1:19">
      <c r="A3" s="27" t="s">
        <v>106</v>
      </c>
      <c r="B3" s="27"/>
      <c r="C3" s="27"/>
      <c r="D3" s="27"/>
      <c r="E3" s="27"/>
      <c r="F3" s="27"/>
      <c r="G3" s="27"/>
      <c r="H3" s="27"/>
      <c r="I3" s="27"/>
      <c r="J3" s="27"/>
      <c r="K3" s="27"/>
      <c r="L3" s="27"/>
      <c r="M3" s="27"/>
      <c r="N3" s="27"/>
      <c r="S3" s="32" t="s">
        <v>58</v>
      </c>
    </row>
    <row r="4" s="24" customFormat="1" spans="1:19">
      <c r="A4" s="28" t="s">
        <v>206</v>
      </c>
      <c r="B4" s="28"/>
      <c r="C4" s="28"/>
      <c r="D4" s="28" t="s">
        <v>207</v>
      </c>
      <c r="E4" s="28" t="s">
        <v>208</v>
      </c>
      <c r="F4" s="28" t="s">
        <v>209</v>
      </c>
      <c r="G4" s="28"/>
      <c r="H4" s="28" t="s">
        <v>61</v>
      </c>
      <c r="I4" s="28" t="s">
        <v>168</v>
      </c>
      <c r="J4" s="28"/>
      <c r="K4" s="28"/>
      <c r="L4" s="28"/>
      <c r="M4" s="28"/>
      <c r="N4" s="28"/>
      <c r="O4" s="28"/>
      <c r="P4" s="28"/>
      <c r="Q4" s="28"/>
      <c r="R4" s="28"/>
      <c r="S4" s="28"/>
    </row>
    <row r="5" s="24" customFormat="1" spans="1:19">
      <c r="A5" s="28" t="s">
        <v>90</v>
      </c>
      <c r="B5" s="28" t="s">
        <v>91</v>
      </c>
      <c r="C5" s="28" t="s">
        <v>92</v>
      </c>
      <c r="D5" s="28"/>
      <c r="E5" s="28"/>
      <c r="F5" s="28" t="s">
        <v>210</v>
      </c>
      <c r="G5" s="28" t="s">
        <v>211</v>
      </c>
      <c r="H5" s="28"/>
      <c r="I5" s="32" t="s">
        <v>63</v>
      </c>
      <c r="J5" s="28" t="s">
        <v>64</v>
      </c>
      <c r="K5" s="28"/>
      <c r="L5" s="28" t="s">
        <v>65</v>
      </c>
      <c r="M5" s="28" t="s">
        <v>66</v>
      </c>
      <c r="N5" s="28" t="s">
        <v>67</v>
      </c>
      <c r="O5" s="28" t="s">
        <v>212</v>
      </c>
      <c r="P5" s="28" t="s">
        <v>213</v>
      </c>
      <c r="Q5" s="28" t="s">
        <v>214</v>
      </c>
      <c r="R5" s="28" t="s">
        <v>215</v>
      </c>
      <c r="S5" s="28" t="s">
        <v>216</v>
      </c>
    </row>
    <row r="6" s="24" customFormat="1" ht="24" spans="1:19">
      <c r="A6" s="28"/>
      <c r="B6" s="28"/>
      <c r="C6" s="28"/>
      <c r="D6" s="28"/>
      <c r="E6" s="28"/>
      <c r="F6" s="28"/>
      <c r="G6" s="28"/>
      <c r="H6" s="28"/>
      <c r="I6" s="32"/>
      <c r="J6" s="28" t="s">
        <v>75</v>
      </c>
      <c r="K6" s="28" t="s">
        <v>12</v>
      </c>
      <c r="L6" s="28"/>
      <c r="M6" s="28"/>
      <c r="N6" s="28"/>
      <c r="O6" s="28"/>
      <c r="P6" s="28"/>
      <c r="Q6" s="28"/>
      <c r="R6" s="28"/>
      <c r="S6" s="28"/>
    </row>
    <row r="7" s="24" customFormat="1" spans="1:19">
      <c r="A7" s="28"/>
      <c r="B7" s="28"/>
      <c r="C7" s="28"/>
      <c r="D7" s="28" t="s">
        <v>63</v>
      </c>
      <c r="E7" s="28"/>
      <c r="F7" s="28"/>
      <c r="G7" s="28"/>
      <c r="H7" s="29"/>
      <c r="I7" s="29"/>
      <c r="J7" s="29"/>
      <c r="K7" s="29"/>
      <c r="L7" s="29"/>
      <c r="M7" s="29"/>
      <c r="N7" s="29"/>
      <c r="O7" s="29"/>
      <c r="P7" s="29"/>
      <c r="Q7" s="29"/>
      <c r="R7" s="29"/>
      <c r="S7" s="29"/>
    </row>
    <row r="8" s="24" customFormat="1" spans="1:19">
      <c r="A8" s="30"/>
      <c r="B8" s="30"/>
      <c r="C8" s="30"/>
      <c r="D8" s="30"/>
      <c r="E8" s="30"/>
      <c r="F8" s="30"/>
      <c r="G8" s="30"/>
      <c r="H8" s="29"/>
      <c r="I8" s="29"/>
      <c r="J8" s="29"/>
      <c r="K8" s="29"/>
      <c r="L8" s="29"/>
      <c r="M8" s="29"/>
      <c r="N8" s="29"/>
      <c r="O8" s="29"/>
      <c r="P8" s="29"/>
      <c r="Q8" s="29"/>
      <c r="R8" s="29"/>
      <c r="S8" s="29"/>
    </row>
    <row r="9" s="24" customFormat="1" spans="1:19">
      <c r="A9" s="30"/>
      <c r="B9" s="30"/>
      <c r="C9" s="30"/>
      <c r="D9" s="30"/>
      <c r="E9" s="30"/>
      <c r="F9" s="30"/>
      <c r="G9" s="30"/>
      <c r="H9" s="29"/>
      <c r="I9" s="29"/>
      <c r="J9" s="29"/>
      <c r="K9" s="29"/>
      <c r="L9" s="29"/>
      <c r="M9" s="29"/>
      <c r="N9" s="29"/>
      <c r="O9" s="29"/>
      <c r="P9" s="29"/>
      <c r="Q9" s="29"/>
      <c r="R9" s="29"/>
      <c r="S9" s="29"/>
    </row>
    <row r="10" s="24" customFormat="1" spans="1:11">
      <c r="A10" s="31" t="s">
        <v>217</v>
      </c>
      <c r="B10" s="31"/>
      <c r="C10" s="31"/>
      <c r="D10" s="31"/>
      <c r="E10" s="31"/>
      <c r="F10" s="31"/>
      <c r="G10" s="31"/>
      <c r="H10" s="31"/>
      <c r="I10" s="31"/>
      <c r="J10" s="31"/>
      <c r="K10" s="31"/>
    </row>
  </sheetData>
  <mergeCells count="25">
    <mergeCell ref="A1:S1"/>
    <mergeCell ref="A2:S2"/>
    <mergeCell ref="A3:N3"/>
    <mergeCell ref="A4:C4"/>
    <mergeCell ref="F4:G4"/>
    <mergeCell ref="I4:S4"/>
    <mergeCell ref="J5:K5"/>
    <mergeCell ref="A10:K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6795556505"/>
  </sheetPr>
  <dimension ref="A1:L11"/>
  <sheetViews>
    <sheetView workbookViewId="0">
      <selection activeCell="M6" sqref="M6"/>
    </sheetView>
  </sheetViews>
  <sheetFormatPr defaultColWidth="10" defaultRowHeight="14"/>
  <cols>
    <col min="1" max="1" width="9.78181818181818" customWidth="1"/>
    <col min="2" max="2" width="47" customWidth="1"/>
    <col min="3" max="7" width="9.78181818181818" customWidth="1"/>
    <col min="8" max="11" width="13.8909090909091" customWidth="1"/>
    <col min="12" max="12" width="7.21818181818182" customWidth="1"/>
  </cols>
  <sheetData>
    <row r="1" ht="14.25" customHeight="1" spans="1:12">
      <c r="A1" s="1"/>
      <c r="B1" s="1"/>
      <c r="C1" s="1"/>
      <c r="D1" s="1"/>
      <c r="E1" s="1"/>
      <c r="F1" s="1"/>
      <c r="G1" s="1"/>
      <c r="H1" s="1"/>
      <c r="I1" s="1"/>
      <c r="J1" s="1"/>
      <c r="K1" s="1"/>
      <c r="L1" s="21" t="s">
        <v>218</v>
      </c>
    </row>
    <row r="2" ht="28.5" customHeight="1" spans="1:12">
      <c r="A2" s="2" t="s">
        <v>219</v>
      </c>
      <c r="B2" s="2"/>
      <c r="C2" s="2"/>
      <c r="D2" s="2"/>
      <c r="E2" s="2"/>
      <c r="F2" s="2"/>
      <c r="G2" s="2"/>
      <c r="H2" s="2"/>
      <c r="I2" s="2"/>
      <c r="J2" s="2"/>
      <c r="K2" s="2"/>
      <c r="L2" s="2"/>
    </row>
    <row r="3" ht="14.25" customHeight="1" spans="1:12">
      <c r="A3" s="12" t="s">
        <v>220</v>
      </c>
      <c r="B3" s="11" t="s">
        <v>77</v>
      </c>
      <c r="C3" s="11"/>
      <c r="D3" s="11"/>
      <c r="E3" s="11"/>
      <c r="F3" s="11"/>
      <c r="G3" s="11"/>
      <c r="H3" s="11"/>
      <c r="I3" s="11"/>
      <c r="J3" s="11"/>
      <c r="K3" s="11"/>
      <c r="L3" s="22" t="s">
        <v>58</v>
      </c>
    </row>
    <row r="4" ht="14.25" customHeight="1" spans="1:12">
      <c r="A4" s="4" t="s">
        <v>221</v>
      </c>
      <c r="B4" s="4" t="s">
        <v>167</v>
      </c>
      <c r="C4" s="4" t="s">
        <v>222</v>
      </c>
      <c r="D4" s="4" t="s">
        <v>63</v>
      </c>
      <c r="E4" s="13" t="s">
        <v>223</v>
      </c>
      <c r="F4" s="14"/>
      <c r="G4" s="14"/>
      <c r="H4" s="15" t="s">
        <v>224</v>
      </c>
      <c r="I4" s="15"/>
      <c r="J4" s="15"/>
      <c r="K4" s="23" t="s">
        <v>73</v>
      </c>
      <c r="L4" s="4" t="s">
        <v>74</v>
      </c>
    </row>
    <row r="5" ht="31.05" customHeight="1" spans="1:12">
      <c r="A5" s="4"/>
      <c r="B5" s="4"/>
      <c r="C5" s="4"/>
      <c r="D5" s="4"/>
      <c r="E5" s="4" t="s">
        <v>64</v>
      </c>
      <c r="F5" s="16" t="s">
        <v>225</v>
      </c>
      <c r="G5" s="17" t="s">
        <v>66</v>
      </c>
      <c r="H5" s="18" t="s">
        <v>64</v>
      </c>
      <c r="I5" s="15" t="s">
        <v>225</v>
      </c>
      <c r="J5" s="15" t="s">
        <v>66</v>
      </c>
      <c r="K5" s="23"/>
      <c r="L5" s="4"/>
    </row>
    <row r="6" ht="22.8" customHeight="1" spans="1:12">
      <c r="A6" s="7"/>
      <c r="B6" s="7"/>
      <c r="C6" s="7" t="s">
        <v>77</v>
      </c>
      <c r="D6" s="6">
        <v>3195.35</v>
      </c>
      <c r="E6" s="6">
        <v>1555.5</v>
      </c>
      <c r="F6" s="6">
        <v>0</v>
      </c>
      <c r="G6" s="6">
        <v>0</v>
      </c>
      <c r="H6" s="6">
        <v>1639.85</v>
      </c>
      <c r="I6" s="6">
        <v>235</v>
      </c>
      <c r="J6" s="6">
        <v>0</v>
      </c>
      <c r="K6" s="6">
        <v>0</v>
      </c>
      <c r="L6" s="6">
        <v>0</v>
      </c>
    </row>
    <row r="7" ht="22.8" customHeight="1" spans="1:12">
      <c r="A7" s="7" t="s">
        <v>89</v>
      </c>
      <c r="B7" s="7" t="s">
        <v>226</v>
      </c>
      <c r="C7" s="7" t="s">
        <v>77</v>
      </c>
      <c r="D7" s="6">
        <v>1411.05</v>
      </c>
      <c r="E7" s="6"/>
      <c r="F7" s="6"/>
      <c r="G7" s="6"/>
      <c r="H7" s="6">
        <v>1411.05</v>
      </c>
      <c r="I7" s="6"/>
      <c r="J7" s="6"/>
      <c r="K7" s="6"/>
      <c r="L7" s="6"/>
    </row>
    <row r="8" ht="45.3" customHeight="1" spans="1:12">
      <c r="A8" s="7" t="s">
        <v>89</v>
      </c>
      <c r="B8" s="19" t="s">
        <v>227</v>
      </c>
      <c r="C8" s="19" t="s">
        <v>77</v>
      </c>
      <c r="D8" s="6">
        <v>1411.5</v>
      </c>
      <c r="E8" s="6">
        <v>1411.5</v>
      </c>
      <c r="F8" s="20"/>
      <c r="G8" s="20"/>
      <c r="H8" s="6"/>
      <c r="I8" s="6"/>
      <c r="J8" s="6"/>
      <c r="K8" s="6"/>
      <c r="L8" s="6"/>
    </row>
    <row r="9" ht="45.3" customHeight="1" spans="1:12">
      <c r="A9" s="7" t="s">
        <v>89</v>
      </c>
      <c r="B9" s="7" t="s">
        <v>228</v>
      </c>
      <c r="C9" s="7" t="s">
        <v>77</v>
      </c>
      <c r="D9" s="6">
        <v>192.9</v>
      </c>
      <c r="E9" s="6"/>
      <c r="F9" s="6"/>
      <c r="G9" s="6"/>
      <c r="H9" s="6">
        <v>192.9</v>
      </c>
      <c r="I9" s="6"/>
      <c r="J9" s="6"/>
      <c r="K9" s="6"/>
      <c r="L9" s="6"/>
    </row>
    <row r="10" ht="45.3" customHeight="1" spans="1:12">
      <c r="A10" s="7" t="s">
        <v>89</v>
      </c>
      <c r="B10" s="19" t="s">
        <v>229</v>
      </c>
      <c r="C10" s="19" t="s">
        <v>77</v>
      </c>
      <c r="D10" s="6">
        <v>144</v>
      </c>
      <c r="E10" s="6">
        <v>144</v>
      </c>
      <c r="F10" s="20"/>
      <c r="G10" s="20"/>
      <c r="H10" s="6"/>
      <c r="I10" s="6"/>
      <c r="J10" s="6"/>
      <c r="K10" s="6"/>
      <c r="L10" s="6"/>
    </row>
    <row r="11" ht="79.2" customHeight="1" spans="1:12">
      <c r="A11" s="7" t="s">
        <v>89</v>
      </c>
      <c r="B11" s="19" t="s">
        <v>230</v>
      </c>
      <c r="C11" s="19" t="s">
        <v>77</v>
      </c>
      <c r="D11" s="6">
        <v>35.9</v>
      </c>
      <c r="E11" s="6"/>
      <c r="F11" s="20"/>
      <c r="G11" s="20"/>
      <c r="H11" s="6">
        <v>35.9</v>
      </c>
      <c r="I11" s="6"/>
      <c r="J11" s="6"/>
      <c r="K11" s="6"/>
      <c r="L11" s="6"/>
    </row>
  </sheetData>
  <mergeCells count="11">
    <mergeCell ref="A1:H1"/>
    <mergeCell ref="A2:L2"/>
    <mergeCell ref="B3:H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opLeftCell="A8" workbookViewId="0">
      <selection activeCell="H8" sqref="H8"/>
    </sheetView>
  </sheetViews>
  <sheetFormatPr defaultColWidth="10" defaultRowHeight="14" outlineLevelCol="4"/>
  <cols>
    <col min="1" max="1" width="11.2181818181818" customWidth="1"/>
    <col min="2" max="2" width="12.1090909090909" customWidth="1"/>
    <col min="3" max="3" width="18.2181818181818" customWidth="1"/>
    <col min="4" max="4" width="9.78181818181818" customWidth="1"/>
    <col min="5" max="5" width="27" customWidth="1"/>
    <col min="6" max="7" width="9.78181818181818" customWidth="1"/>
  </cols>
  <sheetData>
    <row r="1" ht="14.25" customHeight="1" spans="1:5">
      <c r="A1" s="1" t="s">
        <v>231</v>
      </c>
      <c r="B1" s="1"/>
      <c r="C1" s="1"/>
      <c r="D1" s="1"/>
      <c r="E1" s="1"/>
    </row>
    <row r="2" ht="28.5" customHeight="1" spans="1:5">
      <c r="A2" s="2" t="s">
        <v>232</v>
      </c>
      <c r="B2" s="2"/>
      <c r="C2" s="2"/>
      <c r="D2" s="2"/>
      <c r="E2" s="2"/>
    </row>
    <row r="3" ht="14.25" customHeight="1" spans="1:5">
      <c r="A3" s="9" t="s">
        <v>233</v>
      </c>
      <c r="B3" s="9"/>
      <c r="C3" s="9"/>
      <c r="D3" s="9"/>
      <c r="E3" s="9"/>
    </row>
    <row r="4" ht="14.25" customHeight="1" spans="1:5">
      <c r="A4" s="4" t="s">
        <v>234</v>
      </c>
      <c r="B4" s="4"/>
      <c r="C4" s="7" t="s">
        <v>77</v>
      </c>
      <c r="D4" s="7"/>
      <c r="E4" s="7"/>
    </row>
    <row r="5" ht="135.6" customHeight="1" spans="1:5">
      <c r="A5" s="4" t="s">
        <v>235</v>
      </c>
      <c r="B5" s="5" t="s">
        <v>236</v>
      </c>
      <c r="C5" s="5"/>
      <c r="D5" s="5"/>
      <c r="E5" s="5"/>
    </row>
    <row r="6" ht="14.25" customHeight="1" spans="1:5">
      <c r="A6" s="4" t="s">
        <v>237</v>
      </c>
      <c r="B6" s="4" t="s">
        <v>238</v>
      </c>
      <c r="C6" s="4"/>
      <c r="D6" s="4" t="s">
        <v>239</v>
      </c>
      <c r="E6" s="4"/>
    </row>
    <row r="7" ht="67.8" customHeight="1" spans="1:5">
      <c r="A7" s="4"/>
      <c r="B7" s="5" t="s">
        <v>240</v>
      </c>
      <c r="C7" s="5"/>
      <c r="D7" s="5" t="s">
        <v>241</v>
      </c>
      <c r="E7" s="5"/>
    </row>
    <row r="8" ht="56.55" customHeight="1" spans="1:5">
      <c r="A8" s="4"/>
      <c r="B8" s="5" t="s">
        <v>242</v>
      </c>
      <c r="C8" s="5"/>
      <c r="D8" s="5" t="s">
        <v>243</v>
      </c>
      <c r="E8" s="5"/>
    </row>
    <row r="9" ht="67.8" customHeight="1" spans="1:5">
      <c r="A9" s="4"/>
      <c r="B9" s="5" t="s">
        <v>244</v>
      </c>
      <c r="C9" s="5"/>
      <c r="D9" s="5" t="s">
        <v>245</v>
      </c>
      <c r="E9" s="5"/>
    </row>
    <row r="10" ht="45.3" customHeight="1" spans="1:5">
      <c r="A10" s="4"/>
      <c r="B10" s="5" t="s">
        <v>246</v>
      </c>
      <c r="C10" s="5"/>
      <c r="D10" s="5" t="s">
        <v>247</v>
      </c>
      <c r="E10" s="5"/>
    </row>
    <row r="11" ht="22.65" customHeight="1" spans="1:5">
      <c r="A11" s="4"/>
      <c r="B11" s="5" t="s">
        <v>248</v>
      </c>
      <c r="C11" s="5"/>
      <c r="D11" s="5" t="s">
        <v>249</v>
      </c>
      <c r="E11" s="5"/>
    </row>
    <row r="12" ht="45.3" customHeight="1" spans="1:5">
      <c r="A12" s="4"/>
      <c r="B12" s="5" t="s">
        <v>250</v>
      </c>
      <c r="C12" s="5"/>
      <c r="D12" s="5" t="s">
        <v>251</v>
      </c>
      <c r="E12" s="5"/>
    </row>
    <row r="13" ht="22.65" customHeight="1" spans="1:5">
      <c r="A13" s="4"/>
      <c r="B13" s="5" t="s">
        <v>252</v>
      </c>
      <c r="C13" s="5"/>
      <c r="D13" s="5" t="s">
        <v>253</v>
      </c>
      <c r="E13" s="5"/>
    </row>
    <row r="14" ht="33.9" customHeight="1" spans="1:5">
      <c r="A14" s="4"/>
      <c r="B14" s="5" t="s">
        <v>254</v>
      </c>
      <c r="C14" s="5"/>
      <c r="D14" s="5" t="s">
        <v>255</v>
      </c>
      <c r="E14" s="5"/>
    </row>
    <row r="15" ht="14.25" customHeight="1" spans="1:5">
      <c r="A15" s="4" t="s">
        <v>256</v>
      </c>
      <c r="B15" s="4" t="s">
        <v>257</v>
      </c>
      <c r="C15" s="4"/>
      <c r="D15" s="10">
        <v>3195.35</v>
      </c>
      <c r="E15" s="10"/>
    </row>
    <row r="16" ht="14.25" customHeight="1" spans="1:5">
      <c r="A16" s="4"/>
      <c r="B16" s="7" t="s">
        <v>258</v>
      </c>
      <c r="C16" s="7"/>
      <c r="D16" s="10">
        <v>3195.35</v>
      </c>
      <c r="E16" s="10"/>
    </row>
    <row r="17" ht="14.25" customHeight="1" spans="1:5">
      <c r="A17" s="4"/>
      <c r="B17" s="7" t="s">
        <v>259</v>
      </c>
      <c r="C17" s="7"/>
      <c r="D17" s="10"/>
      <c r="E17" s="10"/>
    </row>
    <row r="18" ht="14.25" customHeight="1" spans="1:5">
      <c r="A18" s="4"/>
      <c r="B18" s="7" t="s">
        <v>260</v>
      </c>
      <c r="C18" s="7"/>
      <c r="D18" s="10"/>
      <c r="E18" s="10"/>
    </row>
    <row r="19" ht="14.25" customHeight="1" spans="1:5">
      <c r="A19" s="4"/>
      <c r="B19" s="7" t="s">
        <v>261</v>
      </c>
      <c r="C19" s="7"/>
      <c r="D19" s="10">
        <v>0</v>
      </c>
      <c r="E19" s="10"/>
    </row>
    <row r="20" ht="14.25" customHeight="1" spans="1:5">
      <c r="A20" s="4"/>
      <c r="B20" s="5" t="s">
        <v>262</v>
      </c>
      <c r="C20" s="5"/>
      <c r="D20" s="10">
        <v>3195.35</v>
      </c>
      <c r="E20" s="10"/>
    </row>
    <row r="21" ht="14.25" customHeight="1" spans="1:5">
      <c r="A21" s="4" t="s">
        <v>263</v>
      </c>
      <c r="B21" s="4" t="s">
        <v>264</v>
      </c>
      <c r="C21" s="4" t="s">
        <v>265</v>
      </c>
      <c r="D21" s="4" t="s">
        <v>266</v>
      </c>
      <c r="E21" s="4" t="s">
        <v>267</v>
      </c>
    </row>
    <row r="22" ht="90.45" customHeight="1" spans="1:5">
      <c r="A22" s="4" t="s">
        <v>268</v>
      </c>
      <c r="B22" s="4" t="s">
        <v>269</v>
      </c>
      <c r="C22" s="5" t="s">
        <v>270</v>
      </c>
      <c r="D22" s="8" t="s">
        <v>271</v>
      </c>
      <c r="E22" s="7" t="s">
        <v>272</v>
      </c>
    </row>
    <row r="23" ht="79.2" customHeight="1" spans="1:5">
      <c r="A23" s="4"/>
      <c r="B23" s="4"/>
      <c r="C23" s="5" t="s">
        <v>273</v>
      </c>
      <c r="D23" s="8" t="s">
        <v>274</v>
      </c>
      <c r="E23" s="7" t="s">
        <v>275</v>
      </c>
    </row>
    <row r="24" ht="79.2" customHeight="1" spans="1:5">
      <c r="A24" s="4"/>
      <c r="B24" s="4"/>
      <c r="C24" s="5" t="s">
        <v>276</v>
      </c>
      <c r="D24" s="8" t="s">
        <v>277</v>
      </c>
      <c r="E24" s="7" t="s">
        <v>278</v>
      </c>
    </row>
    <row r="25" ht="33.9" customHeight="1" spans="1:5">
      <c r="A25" s="4"/>
      <c r="B25" s="4" t="s">
        <v>279</v>
      </c>
      <c r="C25" s="5" t="s">
        <v>280</v>
      </c>
      <c r="D25" s="8" t="s">
        <v>281</v>
      </c>
      <c r="E25" s="7" t="s">
        <v>282</v>
      </c>
    </row>
    <row r="26" ht="33.9" customHeight="1" spans="1:5">
      <c r="A26" s="4"/>
      <c r="B26" s="4"/>
      <c r="C26" s="5" t="s">
        <v>283</v>
      </c>
      <c r="D26" s="8" t="s">
        <v>284</v>
      </c>
      <c r="E26" s="7" t="s">
        <v>285</v>
      </c>
    </row>
    <row r="27" ht="45.3" customHeight="1" spans="1:5">
      <c r="A27" s="4"/>
      <c r="B27" s="4"/>
      <c r="C27" s="5" t="s">
        <v>286</v>
      </c>
      <c r="D27" s="8" t="s">
        <v>284</v>
      </c>
      <c r="E27" s="7" t="s">
        <v>287</v>
      </c>
    </row>
    <row r="28" ht="79.2" customHeight="1" spans="1:5">
      <c r="A28" s="4"/>
      <c r="B28" s="4"/>
      <c r="C28" s="5" t="s">
        <v>288</v>
      </c>
      <c r="D28" s="8" t="s">
        <v>289</v>
      </c>
      <c r="E28" s="7" t="s">
        <v>290</v>
      </c>
    </row>
    <row r="29" ht="56.55" customHeight="1" spans="1:5">
      <c r="A29" s="4"/>
      <c r="B29" s="4"/>
      <c r="C29" s="5" t="s">
        <v>291</v>
      </c>
      <c r="D29" s="8" t="s">
        <v>292</v>
      </c>
      <c r="E29" s="7" t="s">
        <v>293</v>
      </c>
    </row>
    <row r="30" ht="33.9" customHeight="1" spans="1:5">
      <c r="A30" s="4"/>
      <c r="B30" s="4"/>
      <c r="C30" s="5" t="s">
        <v>294</v>
      </c>
      <c r="D30" s="8" t="s">
        <v>295</v>
      </c>
      <c r="E30" s="7" t="s">
        <v>296</v>
      </c>
    </row>
    <row r="31" ht="56.55" customHeight="1" spans="1:5">
      <c r="A31" s="4"/>
      <c r="B31" s="4"/>
      <c r="C31" s="5" t="s">
        <v>297</v>
      </c>
      <c r="D31" s="8" t="s">
        <v>284</v>
      </c>
      <c r="E31" s="7" t="s">
        <v>298</v>
      </c>
    </row>
    <row r="32" ht="33.9" customHeight="1" spans="1:5">
      <c r="A32" s="4"/>
      <c r="B32" s="4"/>
      <c r="C32" s="5" t="s">
        <v>299</v>
      </c>
      <c r="D32" s="8" t="s">
        <v>300</v>
      </c>
      <c r="E32" s="7" t="s">
        <v>301</v>
      </c>
    </row>
    <row r="33" ht="147" customHeight="1" spans="1:5">
      <c r="A33" s="4"/>
      <c r="B33" s="4"/>
      <c r="C33" s="5" t="s">
        <v>302</v>
      </c>
      <c r="D33" s="8" t="s">
        <v>303</v>
      </c>
      <c r="E33" s="7" t="s">
        <v>304</v>
      </c>
    </row>
    <row r="34" ht="101.7" customHeight="1" spans="1:5">
      <c r="A34" s="4"/>
      <c r="B34" s="4"/>
      <c r="C34" s="5" t="s">
        <v>305</v>
      </c>
      <c r="D34" s="8" t="s">
        <v>306</v>
      </c>
      <c r="E34" s="7" t="s">
        <v>307</v>
      </c>
    </row>
    <row r="35" ht="79.2" customHeight="1" spans="1:5">
      <c r="A35" s="4"/>
      <c r="B35" s="4"/>
      <c r="C35" s="5" t="s">
        <v>308</v>
      </c>
      <c r="D35" s="8" t="s">
        <v>309</v>
      </c>
      <c r="E35" s="7" t="s">
        <v>310</v>
      </c>
    </row>
    <row r="36" ht="147" customHeight="1" spans="1:5">
      <c r="A36" s="4"/>
      <c r="B36" s="4"/>
      <c r="C36" s="5" t="s">
        <v>311</v>
      </c>
      <c r="D36" s="8" t="s">
        <v>312</v>
      </c>
      <c r="E36" s="7" t="s">
        <v>313</v>
      </c>
    </row>
    <row r="37" ht="56.55" customHeight="1" spans="1:5">
      <c r="A37" s="4"/>
      <c r="B37" s="4" t="s">
        <v>314</v>
      </c>
      <c r="C37" s="11" t="s">
        <v>315</v>
      </c>
      <c r="D37" s="8" t="s">
        <v>316</v>
      </c>
      <c r="E37" s="7" t="s">
        <v>317</v>
      </c>
    </row>
    <row r="38" ht="56.55" customHeight="1" spans="1:5">
      <c r="A38" s="4"/>
      <c r="B38" s="4"/>
      <c r="C38" s="5" t="s">
        <v>318</v>
      </c>
      <c r="D38" s="8" t="s">
        <v>316</v>
      </c>
      <c r="E38" s="7" t="s">
        <v>317</v>
      </c>
    </row>
    <row r="39" ht="45.3" customHeight="1" spans="1:5">
      <c r="A39" s="4"/>
      <c r="B39" s="4"/>
      <c r="C39" s="5" t="s">
        <v>319</v>
      </c>
      <c r="D39" s="8" t="s">
        <v>316</v>
      </c>
      <c r="E39" s="7" t="s">
        <v>320</v>
      </c>
    </row>
    <row r="40" ht="45.3" customHeight="1" spans="1:5">
      <c r="A40" s="4"/>
      <c r="B40" s="4"/>
      <c r="C40" s="5" t="s">
        <v>321</v>
      </c>
      <c r="D40" s="8" t="s">
        <v>316</v>
      </c>
      <c r="E40" s="7" t="s">
        <v>322</v>
      </c>
    </row>
    <row r="41" ht="56.55" customHeight="1" spans="1:5">
      <c r="A41" s="4"/>
      <c r="B41" s="4"/>
      <c r="C41" s="5" t="s">
        <v>323</v>
      </c>
      <c r="D41" s="8" t="s">
        <v>316</v>
      </c>
      <c r="E41" s="7" t="s">
        <v>324</v>
      </c>
    </row>
    <row r="42" ht="14.25" customHeight="1" spans="1:5">
      <c r="A42" s="4" t="s">
        <v>325</v>
      </c>
      <c r="B42" s="4" t="s">
        <v>326</v>
      </c>
      <c r="C42" s="5" t="s">
        <v>327</v>
      </c>
      <c r="D42" s="8" t="s">
        <v>316</v>
      </c>
      <c r="E42" s="7"/>
    </row>
    <row r="43" ht="14.25" customHeight="1" spans="1:5">
      <c r="A43" s="4"/>
      <c r="B43" s="4"/>
      <c r="C43" s="5" t="s">
        <v>328</v>
      </c>
      <c r="D43" s="8" t="s">
        <v>316</v>
      </c>
      <c r="E43" s="7"/>
    </row>
    <row r="44" ht="14.25" customHeight="1" spans="1:5">
      <c r="A44" s="4"/>
      <c r="B44" s="4"/>
      <c r="C44" s="5" t="s">
        <v>329</v>
      </c>
      <c r="D44" s="8" t="s">
        <v>316</v>
      </c>
      <c r="E44" s="7"/>
    </row>
    <row r="45" ht="14.25" customHeight="1" spans="1:5">
      <c r="A45" s="4"/>
      <c r="B45" s="4"/>
      <c r="C45" s="5" t="s">
        <v>330</v>
      </c>
      <c r="D45" s="8" t="s">
        <v>316</v>
      </c>
      <c r="E45" s="7"/>
    </row>
    <row r="46" ht="14.25" customHeight="1" spans="1:5">
      <c r="A46" s="4"/>
      <c r="B46" s="4"/>
      <c r="C46" s="5" t="s">
        <v>331</v>
      </c>
      <c r="D46" s="8" t="s">
        <v>316</v>
      </c>
      <c r="E46" s="7"/>
    </row>
    <row r="47" ht="14.25" customHeight="1" spans="1:5">
      <c r="A47" s="4"/>
      <c r="B47" s="4"/>
      <c r="C47" s="5" t="s">
        <v>332</v>
      </c>
      <c r="D47" s="8" t="s">
        <v>316</v>
      </c>
      <c r="E47" s="7"/>
    </row>
    <row r="48" ht="22.65" customHeight="1" spans="1:5">
      <c r="A48" s="4"/>
      <c r="B48" s="4"/>
      <c r="C48" s="5" t="s">
        <v>333</v>
      </c>
      <c r="D48" s="8" t="s">
        <v>316</v>
      </c>
      <c r="E48" s="7"/>
    </row>
    <row r="49" ht="14.25" customHeight="1" spans="1:5">
      <c r="A49" s="4"/>
      <c r="B49" s="4"/>
      <c r="C49" s="5" t="s">
        <v>334</v>
      </c>
      <c r="D49" s="8" t="s">
        <v>316</v>
      </c>
      <c r="E49" s="7"/>
    </row>
    <row r="50" ht="14.25" customHeight="1" spans="1:5">
      <c r="A50" s="4"/>
      <c r="B50" s="4" t="s">
        <v>335</v>
      </c>
      <c r="C50" s="5" t="s">
        <v>336</v>
      </c>
      <c r="D50" s="8" t="s">
        <v>316</v>
      </c>
      <c r="E50" s="7"/>
    </row>
    <row r="51" ht="22.65" customHeight="1" spans="1:5">
      <c r="A51" s="4"/>
      <c r="B51" s="4"/>
      <c r="C51" s="5" t="s">
        <v>337</v>
      </c>
      <c r="D51" s="8" t="s">
        <v>316</v>
      </c>
      <c r="E51" s="7"/>
    </row>
    <row r="52" ht="33.9" customHeight="1" spans="1:5">
      <c r="A52" s="4"/>
      <c r="B52" s="4"/>
      <c r="C52" s="5" t="s">
        <v>338</v>
      </c>
      <c r="D52" s="8" t="s">
        <v>316</v>
      </c>
      <c r="E52" s="7"/>
    </row>
    <row r="53" ht="22.65" customHeight="1" spans="1:5">
      <c r="A53" s="4"/>
      <c r="B53" s="4"/>
      <c r="C53" s="5" t="s">
        <v>339</v>
      </c>
      <c r="D53" s="8" t="s">
        <v>316</v>
      </c>
      <c r="E53" s="7"/>
    </row>
    <row r="54" ht="14.25" customHeight="1" spans="1:5">
      <c r="A54" s="4" t="s">
        <v>340</v>
      </c>
      <c r="B54" s="4" t="s">
        <v>341</v>
      </c>
      <c r="C54" s="5" t="s">
        <v>342</v>
      </c>
      <c r="D54" s="8" t="s">
        <v>284</v>
      </c>
      <c r="E54" s="7"/>
    </row>
    <row r="55" ht="14.25" customHeight="1" spans="1:5">
      <c r="A55" s="4"/>
      <c r="B55" s="4"/>
      <c r="C55" s="5" t="s">
        <v>343</v>
      </c>
      <c r="D55" s="8" t="s">
        <v>284</v>
      </c>
      <c r="E55" s="7"/>
    </row>
    <row r="56" ht="14.25" customHeight="1" spans="1:5">
      <c r="A56" s="4"/>
      <c r="B56" s="4"/>
      <c r="C56" s="5" t="s">
        <v>344</v>
      </c>
      <c r="D56" s="8" t="s">
        <v>345</v>
      </c>
      <c r="E56" s="7"/>
    </row>
    <row r="57" ht="14.25" customHeight="1" spans="1:5">
      <c r="A57" s="4"/>
      <c r="B57" s="4" t="s">
        <v>346</v>
      </c>
      <c r="C57" s="5" t="s">
        <v>347</v>
      </c>
      <c r="D57" s="8" t="s">
        <v>284</v>
      </c>
      <c r="E57" s="7"/>
    </row>
    <row r="58" ht="14.25" customHeight="1" spans="1:5">
      <c r="A58" s="4"/>
      <c r="B58" s="4"/>
      <c r="C58" s="5" t="s">
        <v>348</v>
      </c>
      <c r="D58" s="8" t="s">
        <v>284</v>
      </c>
      <c r="E58" s="7"/>
    </row>
  </sheetData>
  <mergeCells count="4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6:A14"/>
    <mergeCell ref="A15:A20"/>
    <mergeCell ref="A22:A41"/>
    <mergeCell ref="A42:A53"/>
    <mergeCell ref="A54:A58"/>
    <mergeCell ref="B22:B24"/>
    <mergeCell ref="B25:B36"/>
    <mergeCell ref="B37:B41"/>
    <mergeCell ref="B42:B49"/>
    <mergeCell ref="B50:B53"/>
    <mergeCell ref="B54:B56"/>
    <mergeCell ref="B57:B5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J17" sqref="J17"/>
    </sheetView>
  </sheetViews>
  <sheetFormatPr defaultColWidth="10" defaultRowHeight="14"/>
  <cols>
    <col min="1" max="1" width="21.3363636363636" customWidth="1"/>
    <col min="2" max="2" width="18.4454545454545" customWidth="1"/>
    <col min="3" max="6" width="9.78181818181818" customWidth="1"/>
    <col min="7" max="7" width="18.6636363636364" customWidth="1"/>
    <col min="8" max="8" width="9.78181818181818" customWidth="1"/>
    <col min="9" max="9" width="19.6636363636364" customWidth="1"/>
    <col min="10" max="10" width="9.78181818181818" customWidth="1"/>
    <col min="11" max="11" width="18.7818181818182" customWidth="1"/>
    <col min="12" max="12" width="20.1090909090909" customWidth="1"/>
    <col min="13" max="13" width="18.7818181818182" customWidth="1"/>
    <col min="14" max="14" width="20.1090909090909" customWidth="1"/>
    <col min="15" max="20" width="9.78181818181818" customWidth="1"/>
  </cols>
  <sheetData>
    <row r="1" ht="14.25" customHeight="1" spans="1:14">
      <c r="A1" s="1" t="s">
        <v>349</v>
      </c>
      <c r="B1" s="1"/>
      <c r="C1" s="1"/>
      <c r="D1" s="1"/>
      <c r="E1" s="1"/>
      <c r="F1" s="1"/>
      <c r="G1" s="1"/>
      <c r="H1" s="1"/>
      <c r="I1" s="1"/>
      <c r="J1" s="1"/>
      <c r="K1" s="1"/>
      <c r="L1" s="1"/>
      <c r="M1" s="1"/>
      <c r="N1" s="1"/>
    </row>
    <row r="2" ht="28.5" customHeight="1" spans="1:14">
      <c r="A2" s="2" t="s">
        <v>350</v>
      </c>
      <c r="B2" s="2"/>
      <c r="C2" s="2"/>
      <c r="D2" s="2"/>
      <c r="E2" s="2"/>
      <c r="F2" s="2"/>
      <c r="G2" s="2"/>
      <c r="H2" s="2"/>
      <c r="I2" s="2"/>
      <c r="J2" s="2"/>
      <c r="K2" s="2"/>
      <c r="L2" s="2"/>
      <c r="M2" s="2"/>
      <c r="N2" s="2"/>
    </row>
    <row r="3" ht="14.25" customHeight="1" spans="1:14">
      <c r="A3" s="3" t="s">
        <v>106</v>
      </c>
      <c r="B3" s="3"/>
      <c r="C3" s="3"/>
      <c r="D3" s="3"/>
      <c r="E3" s="3"/>
      <c r="F3" s="3"/>
      <c r="G3" s="3"/>
      <c r="H3" s="3"/>
      <c r="I3" s="3"/>
      <c r="J3" s="3"/>
      <c r="K3" s="3"/>
      <c r="L3" s="3"/>
      <c r="M3" s="3"/>
      <c r="N3" s="3"/>
    </row>
    <row r="4" ht="14.25" customHeight="1" spans="1:14">
      <c r="A4" s="4" t="s">
        <v>351</v>
      </c>
      <c r="B4" s="4" t="s">
        <v>352</v>
      </c>
      <c r="C4" s="4" t="s">
        <v>353</v>
      </c>
      <c r="D4" s="4"/>
      <c r="E4" s="4"/>
      <c r="F4" s="4"/>
      <c r="G4" s="4" t="s">
        <v>354</v>
      </c>
      <c r="H4" s="4"/>
      <c r="I4" s="4"/>
      <c r="J4" s="4"/>
      <c r="K4" s="4"/>
      <c r="L4" s="4"/>
      <c r="M4" s="4"/>
      <c r="N4" s="4"/>
    </row>
    <row r="5" ht="16.95" customHeight="1" spans="1:14">
      <c r="A5" s="4"/>
      <c r="B5" s="4"/>
      <c r="C5" s="4"/>
      <c r="D5" s="4"/>
      <c r="E5" s="4"/>
      <c r="F5" s="4"/>
      <c r="G5" s="4" t="s">
        <v>355</v>
      </c>
      <c r="H5" s="4"/>
      <c r="I5" s="4" t="s">
        <v>325</v>
      </c>
      <c r="J5" s="4"/>
      <c r="K5" s="4" t="s">
        <v>340</v>
      </c>
      <c r="L5" s="4"/>
      <c r="M5" s="4" t="s">
        <v>356</v>
      </c>
      <c r="N5" s="4"/>
    </row>
    <row r="6" ht="22.8" customHeight="1" spans="1:14">
      <c r="A6" s="4"/>
      <c r="B6" s="4"/>
      <c r="C6" s="4" t="s">
        <v>357</v>
      </c>
      <c r="D6" s="4" t="s">
        <v>358</v>
      </c>
      <c r="E6" s="4" t="s">
        <v>73</v>
      </c>
      <c r="F6" s="4" t="s">
        <v>74</v>
      </c>
      <c r="G6" s="4" t="s">
        <v>265</v>
      </c>
      <c r="H6" s="4" t="s">
        <v>266</v>
      </c>
      <c r="I6" s="4" t="s">
        <v>265</v>
      </c>
      <c r="J6" s="4" t="s">
        <v>266</v>
      </c>
      <c r="K6" s="4" t="s">
        <v>265</v>
      </c>
      <c r="L6" s="4" t="s">
        <v>266</v>
      </c>
      <c r="M6" s="4" t="s">
        <v>265</v>
      </c>
      <c r="N6" s="4" t="s">
        <v>266</v>
      </c>
    </row>
    <row r="7" ht="14.25" customHeight="1" spans="1:14">
      <c r="A7" s="5"/>
      <c r="B7" s="5"/>
      <c r="C7" s="6">
        <v>3195.35</v>
      </c>
      <c r="D7" s="6">
        <v>3195.35</v>
      </c>
      <c r="E7" s="6"/>
      <c r="F7" s="6"/>
      <c r="G7" s="7"/>
      <c r="H7" s="7"/>
      <c r="I7" s="7"/>
      <c r="J7" s="7"/>
      <c r="K7" s="7"/>
      <c r="L7" s="7"/>
      <c r="M7" s="7"/>
      <c r="N7" s="7"/>
    </row>
    <row r="8" ht="14.25" customHeight="1" spans="1:14">
      <c r="A8" s="4"/>
      <c r="B8" s="4" t="s">
        <v>77</v>
      </c>
      <c r="C8" s="6">
        <f>SUM(C9:C22)</f>
        <v>3195.35</v>
      </c>
      <c r="D8" s="6">
        <f>SUM(D9:D22)</f>
        <v>3195.35</v>
      </c>
      <c r="E8" s="6"/>
      <c r="F8" s="6"/>
      <c r="G8" s="7"/>
      <c r="H8" s="7"/>
      <c r="I8" s="7"/>
      <c r="J8" s="7"/>
      <c r="K8" s="7"/>
      <c r="L8" s="7"/>
      <c r="M8" s="7"/>
      <c r="N8" s="7"/>
    </row>
    <row r="9" ht="14.25" customHeight="1" spans="1:14">
      <c r="A9" s="4" t="s">
        <v>359</v>
      </c>
      <c r="B9" s="4" t="s">
        <v>226</v>
      </c>
      <c r="C9" s="6">
        <v>1411.05</v>
      </c>
      <c r="D9" s="6">
        <v>1411.05</v>
      </c>
      <c r="E9" s="6"/>
      <c r="F9" s="6"/>
      <c r="G9" s="7" t="s">
        <v>360</v>
      </c>
      <c r="H9" s="7" t="s">
        <v>361</v>
      </c>
      <c r="I9" s="7" t="s">
        <v>362</v>
      </c>
      <c r="J9" s="8" t="s">
        <v>316</v>
      </c>
      <c r="K9" s="7" t="s">
        <v>363</v>
      </c>
      <c r="L9" s="8" t="s">
        <v>364</v>
      </c>
      <c r="M9" s="7" t="s">
        <v>365</v>
      </c>
      <c r="N9" s="8" t="s">
        <v>284</v>
      </c>
    </row>
    <row r="10" ht="14.25" customHeight="1" spans="1:14">
      <c r="A10" s="4"/>
      <c r="B10" s="4"/>
      <c r="C10" s="6"/>
      <c r="D10" s="6"/>
      <c r="E10" s="6"/>
      <c r="F10" s="6"/>
      <c r="G10" s="7"/>
      <c r="H10" s="7"/>
      <c r="I10" s="7" t="s">
        <v>366</v>
      </c>
      <c r="J10" s="8" t="s">
        <v>367</v>
      </c>
      <c r="K10" s="7"/>
      <c r="L10" s="8"/>
      <c r="M10" s="7"/>
      <c r="N10" s="8"/>
    </row>
    <row r="11" ht="14.25" customHeight="1" spans="1:14">
      <c r="A11" s="4"/>
      <c r="B11" s="4"/>
      <c r="C11" s="6"/>
      <c r="D11" s="6"/>
      <c r="E11" s="6"/>
      <c r="F11" s="6"/>
      <c r="G11" s="7"/>
      <c r="H11" s="7"/>
      <c r="I11" s="7" t="s">
        <v>368</v>
      </c>
      <c r="J11" s="8" t="s">
        <v>284</v>
      </c>
      <c r="K11" s="7"/>
      <c r="L11" s="8"/>
      <c r="M11" s="7"/>
      <c r="N11" s="8"/>
    </row>
    <row r="12" ht="22.8" customHeight="1" spans="1:14">
      <c r="A12" s="4" t="s">
        <v>369</v>
      </c>
      <c r="B12" s="4" t="s">
        <v>227</v>
      </c>
      <c r="C12" s="6">
        <v>1411.5</v>
      </c>
      <c r="D12" s="6">
        <v>1411.5</v>
      </c>
      <c r="E12" s="6"/>
      <c r="F12" s="6"/>
      <c r="G12" s="7" t="s">
        <v>370</v>
      </c>
      <c r="H12" s="7" t="s">
        <v>371</v>
      </c>
      <c r="I12" s="7" t="s">
        <v>372</v>
      </c>
      <c r="J12" s="8" t="s">
        <v>373</v>
      </c>
      <c r="K12" s="7" t="s">
        <v>374</v>
      </c>
      <c r="L12" s="8" t="s">
        <v>364</v>
      </c>
      <c r="M12" s="7" t="s">
        <v>375</v>
      </c>
      <c r="N12" s="8" t="s">
        <v>284</v>
      </c>
    </row>
    <row r="13" ht="22.8" customHeight="1" spans="1:14">
      <c r="A13" s="4"/>
      <c r="B13" s="4"/>
      <c r="C13" s="6"/>
      <c r="D13" s="6"/>
      <c r="E13" s="6"/>
      <c r="F13" s="6"/>
      <c r="G13" s="7" t="s">
        <v>376</v>
      </c>
      <c r="H13" s="7" t="s">
        <v>377</v>
      </c>
      <c r="I13" s="7" t="s">
        <v>378</v>
      </c>
      <c r="J13" s="8" t="s">
        <v>379</v>
      </c>
      <c r="K13" s="7"/>
      <c r="L13" s="8"/>
      <c r="M13" s="7"/>
      <c r="N13" s="8"/>
    </row>
    <row r="14" ht="14.25" customHeight="1" spans="1:14">
      <c r="A14" s="4"/>
      <c r="B14" s="4"/>
      <c r="C14" s="6"/>
      <c r="D14" s="6"/>
      <c r="E14" s="6"/>
      <c r="F14" s="6"/>
      <c r="G14" s="7"/>
      <c r="H14" s="7"/>
      <c r="I14" s="7" t="s">
        <v>380</v>
      </c>
      <c r="J14" s="8" t="s">
        <v>284</v>
      </c>
      <c r="K14" s="7"/>
      <c r="L14" s="8"/>
      <c r="M14" s="7"/>
      <c r="N14" s="8"/>
    </row>
    <row r="15" ht="22.8" customHeight="1" spans="1:14">
      <c r="A15" s="4" t="s">
        <v>381</v>
      </c>
      <c r="B15" s="4" t="s">
        <v>228</v>
      </c>
      <c r="C15" s="6">
        <v>192.9</v>
      </c>
      <c r="D15" s="6">
        <v>192.9</v>
      </c>
      <c r="E15" s="6"/>
      <c r="F15" s="6"/>
      <c r="G15" s="7" t="s">
        <v>382</v>
      </c>
      <c r="H15" s="7" t="s">
        <v>371</v>
      </c>
      <c r="I15" s="7" t="s">
        <v>383</v>
      </c>
      <c r="J15" s="8" t="s">
        <v>384</v>
      </c>
      <c r="K15" s="7" t="s">
        <v>374</v>
      </c>
      <c r="L15" s="8" t="s">
        <v>364</v>
      </c>
      <c r="M15" s="7" t="s">
        <v>375</v>
      </c>
      <c r="N15" s="8" t="s">
        <v>284</v>
      </c>
    </row>
    <row r="16" ht="22.8" customHeight="1" spans="1:14">
      <c r="A16" s="4"/>
      <c r="B16" s="4"/>
      <c r="C16" s="6"/>
      <c r="D16" s="6"/>
      <c r="E16" s="6"/>
      <c r="F16" s="6"/>
      <c r="G16" s="7" t="s">
        <v>385</v>
      </c>
      <c r="H16" s="7" t="s">
        <v>377</v>
      </c>
      <c r="I16" s="7" t="s">
        <v>386</v>
      </c>
      <c r="J16" s="8" t="s">
        <v>316</v>
      </c>
      <c r="K16" s="7" t="s">
        <v>387</v>
      </c>
      <c r="L16" s="8" t="s">
        <v>388</v>
      </c>
      <c r="M16" s="7"/>
      <c r="N16" s="8"/>
    </row>
    <row r="17" ht="22.8" customHeight="1" spans="1:14">
      <c r="A17" s="4"/>
      <c r="B17" s="4"/>
      <c r="C17" s="6"/>
      <c r="D17" s="6"/>
      <c r="E17" s="6"/>
      <c r="F17" s="6"/>
      <c r="G17" s="7"/>
      <c r="H17" s="7"/>
      <c r="I17" s="7" t="s">
        <v>389</v>
      </c>
      <c r="J17" s="8" t="s">
        <v>390</v>
      </c>
      <c r="K17" s="7"/>
      <c r="L17" s="8"/>
      <c r="M17" s="7"/>
      <c r="N17" s="8"/>
    </row>
    <row r="18" ht="22.8" customHeight="1" spans="1:14">
      <c r="A18" s="4" t="s">
        <v>391</v>
      </c>
      <c r="B18" s="4" t="s">
        <v>229</v>
      </c>
      <c r="C18" s="6">
        <v>144</v>
      </c>
      <c r="D18" s="6">
        <v>144</v>
      </c>
      <c r="E18" s="6"/>
      <c r="F18" s="6"/>
      <c r="G18" s="7" t="s">
        <v>392</v>
      </c>
      <c r="H18" s="7" t="s">
        <v>393</v>
      </c>
      <c r="I18" s="7" t="s">
        <v>383</v>
      </c>
      <c r="J18" s="8" t="s">
        <v>394</v>
      </c>
      <c r="K18" s="7" t="s">
        <v>395</v>
      </c>
      <c r="L18" s="8" t="s">
        <v>364</v>
      </c>
      <c r="M18" s="7" t="s">
        <v>375</v>
      </c>
      <c r="N18" s="8" t="s">
        <v>284</v>
      </c>
    </row>
    <row r="19" ht="22.8" customHeight="1" spans="1:14">
      <c r="A19" s="4"/>
      <c r="B19" s="4"/>
      <c r="C19" s="6"/>
      <c r="D19" s="6"/>
      <c r="E19" s="6"/>
      <c r="F19" s="6"/>
      <c r="G19" s="7" t="s">
        <v>382</v>
      </c>
      <c r="H19" s="7" t="s">
        <v>371</v>
      </c>
      <c r="I19" s="7" t="s">
        <v>396</v>
      </c>
      <c r="J19" s="8" t="s">
        <v>390</v>
      </c>
      <c r="K19" s="7" t="s">
        <v>374</v>
      </c>
      <c r="L19" s="8" t="s">
        <v>364</v>
      </c>
      <c r="M19" s="7"/>
      <c r="N19" s="8"/>
    </row>
    <row r="20" ht="14.25" customHeight="1" spans="1:14">
      <c r="A20" s="4"/>
      <c r="B20" s="4"/>
      <c r="C20" s="6"/>
      <c r="D20" s="6"/>
      <c r="E20" s="6"/>
      <c r="F20" s="6"/>
      <c r="G20" s="7"/>
      <c r="H20" s="7"/>
      <c r="I20" s="7" t="s">
        <v>397</v>
      </c>
      <c r="J20" s="8" t="s">
        <v>316</v>
      </c>
      <c r="K20" s="7"/>
      <c r="L20" s="8"/>
      <c r="M20" s="7"/>
      <c r="N20" s="8"/>
    </row>
    <row r="21" ht="22.8" customHeight="1" spans="1:14">
      <c r="A21" s="4" t="s">
        <v>398</v>
      </c>
      <c r="B21" s="4" t="s">
        <v>230</v>
      </c>
      <c r="C21" s="6">
        <v>35.9</v>
      </c>
      <c r="D21" s="6">
        <v>35.9</v>
      </c>
      <c r="E21" s="6"/>
      <c r="F21" s="6"/>
      <c r="G21" s="7" t="s">
        <v>382</v>
      </c>
      <c r="H21" s="7" t="s">
        <v>371</v>
      </c>
      <c r="I21" s="7" t="s">
        <v>399</v>
      </c>
      <c r="J21" s="8" t="s">
        <v>316</v>
      </c>
      <c r="K21" s="7" t="s">
        <v>374</v>
      </c>
      <c r="L21" s="8" t="s">
        <v>364</v>
      </c>
      <c r="M21" s="7" t="s">
        <v>400</v>
      </c>
      <c r="N21" s="8" t="s">
        <v>284</v>
      </c>
    </row>
    <row r="22" ht="22.8" customHeight="1" spans="1:14">
      <c r="A22" s="4"/>
      <c r="B22" s="4"/>
      <c r="C22" s="6"/>
      <c r="D22" s="6"/>
      <c r="E22" s="6"/>
      <c r="F22" s="6"/>
      <c r="G22" s="7" t="s">
        <v>385</v>
      </c>
      <c r="H22" s="7" t="s">
        <v>377</v>
      </c>
      <c r="I22" s="7" t="s">
        <v>401</v>
      </c>
      <c r="J22" s="8" t="s">
        <v>390</v>
      </c>
      <c r="K22" s="7"/>
      <c r="L22" s="8"/>
      <c r="M22" s="7"/>
      <c r="N22" s="8"/>
    </row>
  </sheetData>
  <mergeCells count="41">
    <mergeCell ref="A1:N1"/>
    <mergeCell ref="A2:N2"/>
    <mergeCell ref="B3:N3"/>
    <mergeCell ref="G4:N4"/>
    <mergeCell ref="G5:H5"/>
    <mergeCell ref="I5:J5"/>
    <mergeCell ref="K5:L5"/>
    <mergeCell ref="M5:N5"/>
    <mergeCell ref="A4:A6"/>
    <mergeCell ref="A9:A11"/>
    <mergeCell ref="A12:A14"/>
    <mergeCell ref="A15:A17"/>
    <mergeCell ref="A18:A20"/>
    <mergeCell ref="A21:A22"/>
    <mergeCell ref="B4:B6"/>
    <mergeCell ref="B9:B11"/>
    <mergeCell ref="B12:B14"/>
    <mergeCell ref="B15:B17"/>
    <mergeCell ref="B18:B20"/>
    <mergeCell ref="B21:B22"/>
    <mergeCell ref="C9:C11"/>
    <mergeCell ref="C12:C14"/>
    <mergeCell ref="C15:C17"/>
    <mergeCell ref="C18:C20"/>
    <mergeCell ref="C21:C22"/>
    <mergeCell ref="D9:D11"/>
    <mergeCell ref="D12:D14"/>
    <mergeCell ref="D15:D17"/>
    <mergeCell ref="D18:D20"/>
    <mergeCell ref="D21:D22"/>
    <mergeCell ref="E9:E11"/>
    <mergeCell ref="E12:E14"/>
    <mergeCell ref="E15:E17"/>
    <mergeCell ref="E18:E20"/>
    <mergeCell ref="E21:E22"/>
    <mergeCell ref="F9:F11"/>
    <mergeCell ref="F12:F14"/>
    <mergeCell ref="F15:F17"/>
    <mergeCell ref="F18:F20"/>
    <mergeCell ref="F21:F22"/>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14_项目支出预算表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2022-09-27T09:32:00Z</dcterms:created>
  <dcterms:modified xsi:type="dcterms:W3CDTF">2024-09-02T08:49:42Z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8C967167B5554584A3B2DBAD63F76CDD_13</vt:lpwstr>
  </property>
  <property fmtid="{D5CDD505-2E9C-101B-9397-08002B2CF9AE}" pid="3" name="KSOProductBuildVer">
    <vt:lpwstr>2052-12.1.0.17827</vt:lpwstr>
  </property>
</Properties>
</file>